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ơ sở hạ tầng-Logistic" sheetId="1" r:id="rId4"/>
    <sheet state="visible" name="Sheet1" sheetId="2" r:id="rId5"/>
  </sheets>
  <definedNames/>
  <calcPr/>
  <extLst>
    <ext uri="GoogleSheetsCustomDataVersion1">
      <go:sheetsCustomData xmlns:go="http://customooxmlschemas.google.com/" r:id="rId6" roundtripDataSignature="AMtx7miE6NxlrEAG/NBR+1LvsAjPfzdc/w=="/>
    </ext>
  </extLst>
</workbook>
</file>

<file path=xl/sharedStrings.xml><?xml version="1.0" encoding="utf-8"?>
<sst xmlns="http://schemas.openxmlformats.org/spreadsheetml/2006/main" count="693" uniqueCount="313">
  <si>
    <t>Ma trận tích hợp và phân nhiệm kỹ năng trong học phần</t>
  </si>
  <si>
    <t>z</t>
  </si>
  <si>
    <t>Chuyên Ngành: Hạ tầng Cảng-Logistics</t>
  </si>
  <si>
    <t>Bậc Kỹ Sư</t>
  </si>
  <si>
    <t>1. KIẾN THỨC &amp; LẬP LUẬN NGÀNH</t>
  </si>
  <si>
    <t>2. KỸ NĂNG CÁ NHÂN VÀ NGHỀ NGHIỆP - THÁI ĐỘ</t>
  </si>
  <si>
    <t>3. KỸ NĂNG LÀM VIỆC NHÓM VÀ GIAO TIẾP</t>
  </si>
  <si>
    <t>4. KỸ NĂNG HÌNH THÀNH Ý TƯỞNG, THIẾT KẾ, TRIỂN KHAI VÀ VẬN HÀNH (C-D-I-O)</t>
  </si>
  <si>
    <t>STT</t>
  </si>
  <si>
    <t>Mã HP</t>
  </si>
  <si>
    <t>Tên HP</t>
  </si>
  <si>
    <t>Lập luận phân tích và giải quyết vấn đề</t>
  </si>
  <si>
    <t>Thử nghiệm, điều tra khảo sát và khám phá tri thức</t>
  </si>
  <si>
    <t>Tư duy hệ thống</t>
  </si>
  <si>
    <t>Thái độ, tư tưởng và học tập</t>
  </si>
  <si>
    <t>Đạo đức, công bằng &amp; các trách nhiệm khác</t>
  </si>
  <si>
    <t>Làm việc nhóm</t>
  </si>
  <si>
    <t>Giao tiếp</t>
  </si>
  <si>
    <t>GT bằng ngoại ngữ</t>
  </si>
  <si>
    <t>Hiểu bối cảnh bên ngoài, xã hội và môi trường</t>
  </si>
  <si>
    <t>Hiểu bối cảnh doanh nghiệp và kinh doanh</t>
  </si>
  <si>
    <t>Hình thành ý tưởng
(Conceiving)</t>
  </si>
  <si>
    <t>Thiết kế 
(Designing)</t>
  </si>
  <si>
    <t>Triển khai
(Implementing)</t>
  </si>
  <si>
    <t>Vận hành
(Operating)</t>
  </si>
  <si>
    <t>Kiến thức</t>
  </si>
  <si>
    <t>Mức độ Bloom 4</t>
  </si>
  <si>
    <t>Mức độ Bloom 3</t>
  </si>
  <si>
    <t>Bloom 3</t>
  </si>
  <si>
    <t>Tổng số kỹ năng tích hợp</t>
  </si>
  <si>
    <t>Max</t>
  </si>
  <si>
    <t>1.1</t>
  </si>
  <si>
    <t>1.2</t>
  </si>
  <si>
    <t>1.3</t>
  </si>
  <si>
    <t>2.3</t>
  </si>
  <si>
    <t>2.4</t>
  </si>
  <si>
    <t>2.5</t>
  </si>
  <si>
    <t>3.1</t>
  </si>
  <si>
    <t>3.2</t>
  </si>
  <si>
    <t>3.3</t>
  </si>
  <si>
    <t xml:space="preserve">4.1 </t>
  </si>
  <si>
    <t xml:space="preserve">4.2 </t>
  </si>
  <si>
    <t>4.3</t>
  </si>
  <si>
    <t>4.4</t>
  </si>
  <si>
    <t>4.5</t>
  </si>
  <si>
    <t>4.6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</si>
  <si>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</si>
  <si>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</si>
  <si>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</si>
  <si>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</si>
  <si>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</si>
  <si>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</si>
  <si>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</si>
  <si>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</si>
  <si>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</si>
  <si>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</si>
  <si>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</si>
  <si>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</si>
  <si>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2.4.1</t>
  </si>
  <si>
    <t>2.4.2</t>
  </si>
  <si>
    <t>2.4.3</t>
  </si>
  <si>
    <t>2.4.4</t>
  </si>
  <si>
    <t>2.4.5</t>
  </si>
  <si>
    <t>2.4.6</t>
  </si>
  <si>
    <t>2.4.7</t>
  </si>
  <si>
    <t>2.5.1</t>
  </si>
  <si>
    <t>2.5.2</t>
  </si>
  <si>
    <t>2.5.3</t>
  </si>
  <si>
    <t>2.5.4</t>
  </si>
  <si>
    <t>2.5.5</t>
  </si>
  <si>
    <t>2.5.6</t>
  </si>
  <si>
    <t>3.1.1</t>
  </si>
  <si>
    <t>3.1.2</t>
  </si>
  <si>
    <t>3.1.3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</si>
  <si>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</si>
  <si>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</si>
  <si>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</si>
  <si>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</si>
  <si>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</si>
  <si>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</si>
  <si>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</si>
  <si>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</si>
  <si>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3.3.1</t>
  </si>
  <si>
    <t>4.1.1</t>
  </si>
  <si>
    <t>4.1.2</t>
  </si>
  <si>
    <t>4.1.3</t>
  </si>
  <si>
    <t>4.1.4</t>
  </si>
  <si>
    <t>4.2.3</t>
  </si>
  <si>
    <t>4.2.5</t>
  </si>
  <si>
    <t>4.2.6</t>
  </si>
  <si>
    <t>4.2.7</t>
  </si>
  <si>
    <t>4.3.1</t>
  </si>
  <si>
    <t>4.3.2</t>
  </si>
  <si>
    <t>4.3.3</t>
  </si>
  <si>
    <t>4.4.1</t>
  </si>
  <si>
    <t>4.4.2</t>
  </si>
  <si>
    <t>4.4.3</t>
  </si>
  <si>
    <t>4.4.4</t>
  </si>
  <si>
    <t>4.4.5</t>
  </si>
  <si>
    <t>4.5.1</t>
  </si>
  <si>
    <t>4.5.2</t>
  </si>
  <si>
    <t>4.5.3</t>
  </si>
  <si>
    <t>4.5.4</t>
  </si>
  <si>
    <t>4.5.5</t>
  </si>
  <si>
    <t>4.5.6</t>
  </si>
  <si>
    <t>4.6.1</t>
  </si>
  <si>
    <t>4.6.2</t>
  </si>
  <si>
    <t>4.6.3</t>
  </si>
  <si>
    <t>4.6.4</t>
  </si>
  <si>
    <t>HỌC KỲ 1</t>
  </si>
  <si>
    <t>PS0.001.3</t>
  </si>
  <si>
    <t>Triết học Mác Lênin</t>
  </si>
  <si>
    <t>TUA1-3</t>
  </si>
  <si>
    <t>TUA1-2</t>
  </si>
  <si>
    <t>BS0.001.2</t>
  </si>
  <si>
    <t>Giải tích 1</t>
  </si>
  <si>
    <t>BS0.201.3</t>
  </si>
  <si>
    <t xml:space="preserve">Vật lý </t>
  </si>
  <si>
    <t>CE0.001.3</t>
  </si>
  <si>
    <t>Nhập môn ngành</t>
  </si>
  <si>
    <t>TUA1-4</t>
  </si>
  <si>
    <t>TU1-3</t>
  </si>
  <si>
    <t>BS0.101.3</t>
  </si>
  <si>
    <t>Đại số tuyến tính</t>
  </si>
  <si>
    <t>BS0.301.2</t>
  </si>
  <si>
    <t>Cơ học cơ sở</t>
  </si>
  <si>
    <t>PE0.001.1</t>
  </si>
  <si>
    <t>Giáo dục thể chất F1</t>
  </si>
  <si>
    <t>HỌC KỲ 2</t>
  </si>
  <si>
    <t>PS0.002.2</t>
  </si>
  <si>
    <t>Kinh tế chính trị Mác Lênin</t>
  </si>
  <si>
    <t>TUA3</t>
  </si>
  <si>
    <t>DE0.001.3</t>
  </si>
  <si>
    <t>Giáo dục QP-AN F1</t>
  </si>
  <si>
    <t>DE0.002.2</t>
  </si>
  <si>
    <t>Giáo dục QP-AN F2</t>
  </si>
  <si>
    <t>DE0.003.1</t>
  </si>
  <si>
    <t>Giáo dục QP-AN F3</t>
  </si>
  <si>
    <t>DE0.004.2</t>
  </si>
  <si>
    <t>Giáo dục QP-AN F4</t>
  </si>
  <si>
    <t>BS0.103.2</t>
  </si>
  <si>
    <t>Thống kê và xử lý dữ liệu</t>
  </si>
  <si>
    <t>CE0.101.3</t>
  </si>
  <si>
    <t>Sức bền vật liệu 1</t>
  </si>
  <si>
    <t>BS0.002.2</t>
  </si>
  <si>
    <t>Giải tích 2</t>
  </si>
  <si>
    <t>PE0.002.1</t>
  </si>
  <si>
    <t>Giáo dục thể chất F2</t>
  </si>
  <si>
    <t>HỌC KỲ 3</t>
  </si>
  <si>
    <t>BS0.501.2</t>
  </si>
  <si>
    <t>Vẽ kỹ thuật F1</t>
  </si>
  <si>
    <t>BS0.401.2</t>
  </si>
  <si>
    <t>Hóa học ứng dụng</t>
  </si>
  <si>
    <t>CA0.201.3</t>
  </si>
  <si>
    <t>Vật liệu xây dựng</t>
  </si>
  <si>
    <t>PS0.005.2</t>
  </si>
  <si>
    <t>Tư tưởng Hồ Chí Minh</t>
  </si>
  <si>
    <t>PS0.003.2</t>
  </si>
  <si>
    <t>Chủ nghĩa xã hội khoa học</t>
  </si>
  <si>
    <t>TC0.001.3</t>
  </si>
  <si>
    <t>Cơ học kết cấu</t>
  </si>
  <si>
    <t>CE0.301.2</t>
  </si>
  <si>
    <t>Địa chất công trình ứng dụng</t>
  </si>
  <si>
    <t>PE0.003.1</t>
  </si>
  <si>
    <t>Giáo dục thể chất F3</t>
  </si>
  <si>
    <t xml:space="preserve">  HỌC KỲ 4</t>
  </si>
  <si>
    <t>PS0.004.2</t>
  </si>
  <si>
    <t>Lịch sử đảng cộng sản Việt Nam</t>
  </si>
  <si>
    <t>CE0.002.2</t>
  </si>
  <si>
    <t>Thực tập xưởng</t>
  </si>
  <si>
    <t>CE0.202.2</t>
  </si>
  <si>
    <t>Phân tích kết cấu</t>
  </si>
  <si>
    <t>CE0.302.3</t>
  </si>
  <si>
    <t>Cơ học đất</t>
  </si>
  <si>
    <t>TUA4</t>
  </si>
  <si>
    <t>BS0.502.3</t>
  </si>
  <si>
    <t>Vẽ kỹ thuật F2</t>
  </si>
  <si>
    <t>CE0.501.3</t>
  </si>
  <si>
    <t>Cơ học chất lỏng</t>
  </si>
  <si>
    <t>TC0.002.3</t>
  </si>
  <si>
    <t xml:space="preserve">Kết cấu bê tông </t>
  </si>
  <si>
    <t>CE0.204.1</t>
  </si>
  <si>
    <t>Đồ án KC bê tông</t>
  </si>
  <si>
    <t>PE0.004.1</t>
  </si>
  <si>
    <t>Giáo dục thể chất F4</t>
  </si>
  <si>
    <t xml:space="preserve">  HỌC KỲ 5</t>
  </si>
  <si>
    <t>BS0.601.4</t>
  </si>
  <si>
    <t>a-Tiếng Anh B1</t>
  </si>
  <si>
    <t>BS0.701.4</t>
  </si>
  <si>
    <t>b-Tiếng Pháp B1</t>
  </si>
  <si>
    <t>BS0.801.4</t>
  </si>
  <si>
    <t>c-Tiếng Nga B1</t>
  </si>
  <si>
    <t>CE0.401.3</t>
  </si>
  <si>
    <t>Trắc địa</t>
  </si>
  <si>
    <t>U3</t>
  </si>
  <si>
    <t>TC0.003.2</t>
  </si>
  <si>
    <t>Kết cấu thép</t>
  </si>
  <si>
    <t>CE0.206.1</t>
  </si>
  <si>
    <t>Đồ án KC thép</t>
  </si>
  <si>
    <t>CE0.303.2</t>
  </si>
  <si>
    <t>Nền móng</t>
  </si>
  <si>
    <t>CE0.304.1</t>
  </si>
  <si>
    <t>Đồ án nền móng</t>
  </si>
  <si>
    <t>CE0.502.2</t>
  </si>
  <si>
    <t>Thủy văn công trình</t>
  </si>
  <si>
    <t>ME0.701.2</t>
  </si>
  <si>
    <t>Máy xây dựng</t>
  </si>
  <si>
    <t>CE0.601.2</t>
  </si>
  <si>
    <t>Tin học xây dựng</t>
  </si>
  <si>
    <t xml:space="preserve">  HỌC KỲ 6</t>
  </si>
  <si>
    <t>CE0.402.1</t>
  </si>
  <si>
    <t>Thực tập trắc địa</t>
  </si>
  <si>
    <t>UA3</t>
  </si>
  <si>
    <t>CE2.001.2</t>
  </si>
  <si>
    <t>a. Động lực học công trình biển</t>
  </si>
  <si>
    <t>CE2.008.2</t>
  </si>
  <si>
    <t>b. Kinh tế biển và vận tải đa phương thức</t>
  </si>
  <si>
    <t>CE2.003.2</t>
  </si>
  <si>
    <t>Động lực học sông, cửa sông và ven biển (BTL)</t>
  </si>
  <si>
    <t>CE2.004.3</t>
  </si>
  <si>
    <t>Quy hoạch Cảng (BTL)</t>
  </si>
  <si>
    <t>CE2.005.2</t>
  </si>
  <si>
    <t>Tin học ứng dụng ngành công trình thủy (BTL)</t>
  </si>
  <si>
    <t>CE2.104.3</t>
  </si>
  <si>
    <t>Công trình bến cảng F1 (BTL)</t>
  </si>
  <si>
    <t>CE2.105.1</t>
  </si>
  <si>
    <t>Đồ án công trình bến cảng</t>
  </si>
  <si>
    <t>UA4</t>
  </si>
  <si>
    <t>CE0.701.3</t>
  </si>
  <si>
    <t>a-Tiếng Anh chuyên ngành</t>
  </si>
  <si>
    <t>CE0.702.3</t>
  </si>
  <si>
    <t>b-Tiếng Pháp chuyên ngành</t>
  </si>
  <si>
    <t>CE0.703.3</t>
  </si>
  <si>
    <t>c-Tiếng Nga chuyên ngành</t>
  </si>
  <si>
    <t xml:space="preserve">  HỌC KỲ 7</t>
  </si>
  <si>
    <t>CE2.103.3</t>
  </si>
  <si>
    <t>a. Công trình bảo vệ cảng và bờ biển (BTL)</t>
  </si>
  <si>
    <t>CE2.112.3</t>
  </si>
  <si>
    <t>b. Logistics và Chuỗi cung ứng</t>
  </si>
  <si>
    <t>CE2.101.2</t>
  </si>
  <si>
    <t xml:space="preserve">a. Công trình điện gió biển (BTL) </t>
  </si>
  <si>
    <t>CE2.113.2</t>
  </si>
  <si>
    <t xml:space="preserve">b. Cảng cạn, Trung tâm  Logistics, mạng lưới trung tâm Logistics, Trạm trung chuyển Logistics  (BTL) </t>
  </si>
  <si>
    <t>CE2.111.2</t>
  </si>
  <si>
    <t xml:space="preserve">Quản lý, Khai thác và Bảo trì Cảng </t>
  </si>
  <si>
    <t>CE2.106.2</t>
  </si>
  <si>
    <t>a. Cơ sở công trình giao thông</t>
  </si>
  <si>
    <t>CE2.114.2</t>
  </si>
  <si>
    <t>b. Hạ tầng giao thông vận tải và logistics tích hợp</t>
  </si>
  <si>
    <t>CE2.108.2</t>
  </si>
  <si>
    <t>Công trình biển (BTL)</t>
  </si>
  <si>
    <t>CE2.115.2</t>
  </si>
  <si>
    <t>Logistics Cảng</t>
  </si>
  <si>
    <t>CE2.109.3</t>
  </si>
  <si>
    <t>a. Công nghệ thi công cảng - công trình biển F1</t>
  </si>
  <si>
    <t>TU3</t>
  </si>
  <si>
    <t>CE2.116.3</t>
  </si>
  <si>
    <t>b. Công nghệ xây dựng hạ tầng cảng và logistics tích hợp</t>
  </si>
  <si>
    <t>CE2.110.1</t>
  </si>
  <si>
    <t>a. Đồ án công nghệ xây dựng cảng - công trình biển</t>
  </si>
  <si>
    <t>b. Đồ án công nghệ xây dựng hạ tầng cảng và logistics tích hợp</t>
  </si>
  <si>
    <t>CE2.006.1</t>
  </si>
  <si>
    <t>Thí nghiệm chuyên môn</t>
  </si>
  <si>
    <t>CE2.007.1</t>
  </si>
  <si>
    <t>Thực tập kỹ thuật</t>
  </si>
  <si>
    <t>U4</t>
  </si>
  <si>
    <t>CM0.201.2</t>
  </si>
  <si>
    <t>a-Kinh tế xây dựng</t>
  </si>
  <si>
    <t>CM0.301.2</t>
  </si>
  <si>
    <t>b-Lập dự án đầu tư xây dựng công trình</t>
  </si>
  <si>
    <t xml:space="preserve">  HỌC KỲ 8</t>
  </si>
  <si>
    <t>CE</t>
  </si>
  <si>
    <t>Sức bền vật liệu 2</t>
  </si>
  <si>
    <t>Thủy lực công trình thoát nước</t>
  </si>
  <si>
    <t>Toán ứng dụng</t>
  </si>
  <si>
    <t>CE2</t>
  </si>
  <si>
    <t>a. Phương tiện và Công nghệ vận tải</t>
  </si>
  <si>
    <t>CE3</t>
  </si>
  <si>
    <t>b. Phát triển bền vững công trình hạ tầng cảng và logistics</t>
  </si>
  <si>
    <t>c. An toàn lao động</t>
  </si>
  <si>
    <t xml:space="preserve">Thiết kế luồng đường thủy và hệ thống báo hiệu (BTL) </t>
  </si>
  <si>
    <t>a. Công trình thủy công trong nhà máy đóng tàu (BTL)</t>
  </si>
  <si>
    <t>b. Quản lý tổng hợp đới bờ (BTL)</t>
  </si>
  <si>
    <t xml:space="preserve">Thiết kế công trình giao thông </t>
  </si>
  <si>
    <t>Công trình bến cảng F2 (BTL)</t>
  </si>
  <si>
    <t>Đồ án công trình bến cảng F2</t>
  </si>
  <si>
    <t xml:space="preserve">  HỌC KỲ 9</t>
  </si>
  <si>
    <t xml:space="preserve">a. Mô hình thông tin công trình thủy (BIM) </t>
  </si>
  <si>
    <t>b. Hệ thống thông tin logistics</t>
  </si>
  <si>
    <t xml:space="preserve">a. Quản lý, khai thác và bảo trì công trình giao thông </t>
  </si>
  <si>
    <t>TUA-3</t>
  </si>
  <si>
    <t xml:space="preserve">b. Quản lý, khai thác và bảo trì cảng hàng không </t>
  </si>
  <si>
    <t>Quản lý Công trình biển và Logistics xa bờ (BTL)</t>
  </si>
  <si>
    <t>Quy hoạch và thiết kế mạng lưới cơ sở hạ tầng cảng cho phát triển logistics (BTL)</t>
  </si>
  <si>
    <t xml:space="preserve">Công trình nổi có neo giữ (BTL) </t>
  </si>
  <si>
    <t>Công nghệ xây dựng hạ tầng cảng và logistics tích hợp nâng cao (BTL)</t>
  </si>
  <si>
    <t>Quản lý khai thác và bảo trì kho, cảng cạn, trung tâm logistics (BTL)</t>
  </si>
  <si>
    <t>Công trình chỉnh trị sông và cửa sông ven biển</t>
  </si>
  <si>
    <t>Đồ án thiết kế trung tâm logistics</t>
  </si>
  <si>
    <t xml:space="preserve">  HỌC KỲ 10</t>
  </si>
  <si>
    <t>CE1.901.3</t>
  </si>
  <si>
    <t>Thực tập tốt nghiệp</t>
  </si>
  <si>
    <t>CE1.902.10</t>
  </si>
  <si>
    <t>Đồ án tốt nghiệp</t>
  </si>
  <si>
    <t>Mức độ theo Bloom</t>
  </si>
  <si>
    <t>Max TH</t>
  </si>
  <si>
    <t xml:space="preserve">Tổng số môn tích hợp </t>
  </si>
  <si>
    <t>MinTH</t>
  </si>
  <si>
    <t>Max GD</t>
  </si>
  <si>
    <t>Tổng số môn Giảng dạy</t>
  </si>
  <si>
    <t>Min</t>
  </si>
  <si>
    <t>Max  đánh giá</t>
  </si>
  <si>
    <t>Tổng số môn Đánh giá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</si>
</sst>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1.0"/>
      <color theme="1"/>
      <name val="Calibri"/>
      <scheme val="minor"/>
    </font>
    <font>
      <b/>
      <sz val="12.0"/>
      <color theme="1"/>
      <name val="Times New Roman"/>
    </font>
    <font>
      <sz val="8.0"/>
      <color theme="1"/>
      <name val="Times New Roman"/>
    </font>
    <font>
      <sz val="8.0"/>
      <color rgb="FF0070C0"/>
      <name val="Times New Roman"/>
    </font>
    <font>
      <b/>
      <sz val="8.0"/>
      <color theme="1"/>
      <name val="Times New Roman"/>
    </font>
    <font>
      <b/>
      <sz val="10.0"/>
      <color theme="1"/>
      <name val="Times New Roman"/>
    </font>
    <font/>
    <font>
      <sz val="10.0"/>
      <color theme="1"/>
      <name val="Times New Roman"/>
    </font>
    <font>
      <b/>
      <sz val="8.0"/>
      <color rgb="FFFF0000"/>
      <name val="Times New Roman"/>
    </font>
    <font>
      <b/>
      <sz val="12.0"/>
      <color rgb="FFFF0000"/>
      <name val="Times New Roman"/>
    </font>
    <font>
      <sz val="8.0"/>
      <color rgb="FFFF0000"/>
      <name val="Times New Roman"/>
    </font>
    <font>
      <sz val="12.0"/>
      <color theme="1"/>
      <name val="Times New Roman"/>
    </font>
    <font>
      <b/>
      <sz val="8.0"/>
      <color rgb="FFC00000"/>
      <name val="Times New Roman"/>
    </font>
    <font>
      <sz val="8.0"/>
      <color rgb="FFC00000"/>
      <name val="Times New Roman"/>
    </font>
  </fonts>
  <fills count="8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8EAADB"/>
        <bgColor rgb="FF8EAADB"/>
      </patternFill>
    </fill>
    <fill>
      <patternFill patternType="solid">
        <fgColor theme="5"/>
        <bgColor theme="5"/>
      </patternFill>
    </fill>
    <fill>
      <patternFill patternType="solid">
        <fgColor rgb="FFA8D08D"/>
        <bgColor rgb="FFA8D08D"/>
      </patternFill>
    </fill>
    <fill>
      <patternFill patternType="solid">
        <fgColor rgb="FF9CC2E5"/>
        <bgColor rgb="FF9CC2E5"/>
      </patternFill>
    </fill>
  </fills>
  <borders count="29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/>
      <right/>
      <top style="thin">
        <color rgb="FF000000"/>
      </top>
    </border>
    <border>
      <left/>
      <right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bottom style="thin">
        <color rgb="FF000000"/>
      </bottom>
    </border>
    <border>
      <left style="thin">
        <color rgb="FF000000"/>
      </left>
      <right/>
      <top/>
    </border>
    <border>
      <left style="thin">
        <color rgb="FF000000"/>
      </left>
      <right/>
      <bottom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</border>
    <border>
      <left style="medium">
        <color rgb="FF000000"/>
      </left>
      <right style="thin">
        <color rgb="FF000000"/>
      </right>
      <top style="hair">
        <color rgb="FF000000"/>
      </top>
    </border>
    <border>
      <left style="medium">
        <color rgb="FF000000"/>
      </left>
      <right style="thin">
        <color rgb="FF000000"/>
      </right>
      <bottom style="hair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medium">
        <color rgb="FF000000"/>
      </left>
      <right/>
      <top/>
      <bottom/>
    </border>
  </borders>
  <cellStyleXfs count="1">
    <xf borderId="0" fillId="0" fontId="0" numFmtId="0" applyAlignment="1" applyFont="1"/>
  </cellStyleXfs>
  <cellXfs count="110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2" numFmtId="0" xfId="0" applyBorder="1" applyFont="1"/>
    <xf borderId="0" fillId="0" fontId="2" numFmtId="0" xfId="0" applyFont="1"/>
    <xf borderId="1" fillId="3" fontId="3" numFmtId="0" xfId="0" applyBorder="1" applyFill="1" applyFont="1"/>
    <xf borderId="2" fillId="2" fontId="4" numFmtId="0" xfId="0" applyBorder="1" applyFont="1"/>
    <xf borderId="2" fillId="2" fontId="2" numFmtId="0" xfId="0" applyBorder="1" applyFont="1"/>
    <xf borderId="3" fillId="2" fontId="5" numFmtId="0" xfId="0" applyAlignment="1" applyBorder="1" applyFont="1">
      <alignment horizontal="center" shrinkToFit="0" vertical="center" wrapText="1"/>
    </xf>
    <xf borderId="4" fillId="0" fontId="6" numFmtId="0" xfId="0" applyBorder="1" applyFont="1"/>
    <xf borderId="5" fillId="0" fontId="6" numFmtId="0" xfId="0" applyBorder="1" applyFont="1"/>
    <xf borderId="6" fillId="2" fontId="7" numFmtId="0" xfId="0" applyAlignment="1" applyBorder="1" applyFont="1">
      <alignment horizontal="center" shrinkToFit="0" vertical="center" wrapText="1"/>
    </xf>
    <xf borderId="7" fillId="0" fontId="6" numFmtId="0" xfId="0" applyBorder="1" applyFont="1"/>
    <xf borderId="8" fillId="0" fontId="6" numFmtId="0" xfId="0" applyBorder="1" applyFont="1"/>
    <xf borderId="3" fillId="2" fontId="7" numFmtId="0" xfId="0" applyAlignment="1" applyBorder="1" applyFont="1">
      <alignment horizontal="center" vertical="center"/>
    </xf>
    <xf borderId="9" fillId="2" fontId="4" numFmtId="0" xfId="0" applyAlignment="1" applyBorder="1" applyFont="1">
      <alignment horizontal="center" shrinkToFit="0" vertical="center" wrapText="1"/>
    </xf>
    <xf borderId="10" fillId="0" fontId="6" numFmtId="0" xfId="0" applyBorder="1" applyFont="1"/>
    <xf borderId="11" fillId="0" fontId="6" numFmtId="0" xfId="0" applyBorder="1" applyFont="1"/>
    <xf borderId="12" fillId="0" fontId="6" numFmtId="0" xfId="0" applyBorder="1" applyFont="1"/>
    <xf borderId="3" fillId="2" fontId="2" numFmtId="0" xfId="0" applyAlignment="1" applyBorder="1" applyFont="1">
      <alignment horizontal="center" shrinkToFit="0" vertical="center" wrapText="1"/>
    </xf>
    <xf borderId="3" fillId="2" fontId="2" numFmtId="49" xfId="0" applyAlignment="1" applyBorder="1" applyFont="1" applyNumberFormat="1">
      <alignment horizontal="center" shrinkToFit="0" vertical="center" wrapText="1"/>
    </xf>
    <xf borderId="2" fillId="2" fontId="2" numFmtId="49" xfId="0" applyAlignment="1" applyBorder="1" applyFont="1" applyNumberFormat="1">
      <alignment horizontal="center" shrinkToFit="0" vertical="center" wrapText="1"/>
    </xf>
    <xf borderId="3" fillId="0" fontId="2" numFmtId="49" xfId="0" applyAlignment="1" applyBorder="1" applyFont="1" applyNumberFormat="1">
      <alignment horizontal="center" shrinkToFit="0" vertical="center" wrapText="1"/>
    </xf>
    <xf borderId="13" fillId="0" fontId="6" numFmtId="0" xfId="0" applyBorder="1" applyFont="1"/>
    <xf borderId="3" fillId="2" fontId="8" numFmtId="0" xfId="0" applyAlignment="1" applyBorder="1" applyFont="1">
      <alignment horizontal="center" shrinkToFit="0" vertical="center" wrapText="1"/>
    </xf>
    <xf borderId="3" fillId="2" fontId="4" numFmtId="0" xfId="0" applyAlignment="1" applyBorder="1" applyFont="1">
      <alignment horizontal="center" shrinkToFit="0" vertical="center" wrapText="1"/>
    </xf>
    <xf borderId="3" fillId="2" fontId="4" numFmtId="49" xfId="0" applyAlignment="1" applyBorder="1" applyFont="1" applyNumberFormat="1">
      <alignment horizontal="center" shrinkToFit="0" vertical="center" wrapText="1"/>
    </xf>
    <xf borderId="2" fillId="2" fontId="4" numFmtId="49" xfId="0" applyAlignment="1" applyBorder="1" applyFont="1" applyNumberFormat="1">
      <alignment horizontal="center" shrinkToFit="0" vertical="center" wrapText="1"/>
    </xf>
    <xf borderId="3" fillId="0" fontId="4" numFmtId="49" xfId="0" applyAlignment="1" applyBorder="1" applyFont="1" applyNumberFormat="1">
      <alignment horizontal="center" shrinkToFit="0" vertical="center" wrapText="1"/>
    </xf>
    <xf borderId="14" fillId="2" fontId="9" numFmtId="0" xfId="0" applyAlignment="1" applyBorder="1" applyFont="1">
      <alignment horizontal="center" shrinkToFit="0" vertical="center" wrapText="1"/>
    </xf>
    <xf borderId="2" fillId="2" fontId="4" numFmtId="0" xfId="0" applyAlignment="1" applyBorder="1" applyFont="1">
      <alignment horizontal="center" shrinkToFit="0" vertical="center" wrapText="1"/>
    </xf>
    <xf borderId="15" fillId="0" fontId="6" numFmtId="0" xfId="0" applyBorder="1" applyFont="1"/>
    <xf borderId="16" fillId="0" fontId="6" numFmtId="0" xfId="0" applyBorder="1" applyFont="1"/>
    <xf borderId="2" fillId="2" fontId="2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horizontal="center" shrinkToFit="0" vertical="center" wrapText="1"/>
    </xf>
    <xf borderId="17" fillId="0" fontId="6" numFmtId="0" xfId="0" applyBorder="1" applyFont="1"/>
    <xf borderId="2" fillId="2" fontId="4" numFmtId="0" xfId="0" applyAlignment="1" applyBorder="1" applyFont="1">
      <alignment shrinkToFit="0" vertical="center" wrapText="1"/>
    </xf>
    <xf borderId="2" fillId="2" fontId="2" numFmtId="0" xfId="0" applyAlignment="1" applyBorder="1" applyFont="1">
      <alignment shrinkToFit="0" wrapText="1"/>
    </xf>
    <xf borderId="2" fillId="2" fontId="10" numFmtId="0" xfId="0" applyAlignment="1" applyBorder="1" applyFont="1">
      <alignment horizontal="center" shrinkToFit="0" vertical="center" wrapText="1"/>
    </xf>
    <xf borderId="1" fillId="2" fontId="8" numFmtId="0" xfId="0" applyAlignment="1" applyBorder="1" applyFont="1">
      <alignment horizontal="center" shrinkToFit="0" wrapText="1"/>
    </xf>
    <xf borderId="1" fillId="3" fontId="3" numFmtId="0" xfId="0" applyAlignment="1" applyBorder="1" applyFont="1">
      <alignment shrinkToFit="0" wrapText="1"/>
    </xf>
    <xf borderId="0" fillId="0" fontId="2" numFmtId="0" xfId="0" applyAlignment="1" applyFont="1">
      <alignment shrinkToFit="0" wrapText="1"/>
    </xf>
    <xf borderId="2" fillId="2" fontId="2" numFmtId="0" xfId="0" applyAlignment="1" applyBorder="1" applyFont="1">
      <alignment shrinkToFit="0" vertical="center" wrapText="1"/>
    </xf>
    <xf borderId="2" fillId="2" fontId="2" numFmtId="0" xfId="0" applyAlignment="1" applyBorder="1" applyFont="1">
      <alignment horizontal="left" shrinkToFit="0" vertical="center" wrapText="1"/>
    </xf>
    <xf borderId="2" fillId="2" fontId="11" numFmtId="0" xfId="0" applyAlignment="1" applyBorder="1" applyFont="1">
      <alignment horizontal="center" shrinkToFit="0" vertical="center" wrapText="1"/>
    </xf>
    <xf borderId="2" fillId="0" fontId="11" numFmtId="0" xfId="0" applyAlignment="1" applyBorder="1" applyFont="1">
      <alignment horizontal="center" shrinkToFit="0" vertical="center" wrapText="1"/>
    </xf>
    <xf borderId="2" fillId="2" fontId="2" numFmtId="0" xfId="0" applyAlignment="1" applyBorder="1" applyFont="1">
      <alignment horizontal="left" shrinkToFit="0" wrapText="1"/>
    </xf>
    <xf borderId="2" fillId="2" fontId="10" numFmtId="0" xfId="0" applyAlignment="1" applyBorder="1" applyFont="1">
      <alignment shrinkToFit="0" vertical="center" wrapText="1"/>
    </xf>
    <xf borderId="9" fillId="2" fontId="2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shrinkToFit="0" wrapText="1"/>
    </xf>
    <xf borderId="18" fillId="2" fontId="8" numFmtId="0" xfId="0" applyAlignment="1" applyBorder="1" applyFont="1">
      <alignment horizontal="center" shrinkToFit="0" vertical="center" wrapText="1"/>
    </xf>
    <xf borderId="2" fillId="0" fontId="10" numFmtId="0" xfId="0" applyAlignment="1" applyBorder="1" applyFont="1">
      <alignment shrinkToFit="0" vertical="center" wrapText="1"/>
    </xf>
    <xf borderId="19" fillId="0" fontId="6" numFmtId="0" xfId="0" applyBorder="1" applyFont="1"/>
    <xf borderId="20" fillId="2" fontId="8" numFmtId="0" xfId="0" applyAlignment="1" applyBorder="1" applyFont="1">
      <alignment horizontal="center" shrinkToFit="0" wrapText="1"/>
    </xf>
    <xf borderId="9" fillId="0" fontId="2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horizontal="center" shrinkToFit="0" vertical="center" wrapText="1"/>
    </xf>
    <xf borderId="9" fillId="4" fontId="2" numFmtId="0" xfId="0" applyAlignment="1" applyBorder="1" applyFill="1" applyFont="1">
      <alignment horizontal="center" shrinkToFit="0" vertical="center" wrapText="1"/>
    </xf>
    <xf borderId="2" fillId="2" fontId="2" numFmtId="0" xfId="0" applyAlignment="1" applyBorder="1" applyFont="1">
      <alignment horizontal="center" shrinkToFit="0" wrapText="1"/>
    </xf>
    <xf borderId="21" fillId="2" fontId="2" numFmtId="0" xfId="0" applyAlignment="1" applyBorder="1" applyFont="1">
      <alignment horizontal="center" shrinkToFit="0" vertical="center" wrapText="1"/>
    </xf>
    <xf borderId="2" fillId="2" fontId="4" numFmtId="0" xfId="0" applyAlignment="1" applyBorder="1" applyFont="1">
      <alignment horizontal="left" shrinkToFit="0" vertical="center" wrapText="1"/>
    </xf>
    <xf borderId="2" fillId="5" fontId="2" numFmtId="0" xfId="0" applyAlignment="1" applyBorder="1" applyFill="1" applyFont="1">
      <alignment horizontal="center" vertical="center"/>
    </xf>
    <xf borderId="2" fillId="5" fontId="2" numFmtId="0" xfId="0" applyAlignment="1" applyBorder="1" applyFont="1">
      <alignment horizontal="center" shrinkToFit="0" vertical="center" wrapText="1"/>
    </xf>
    <xf borderId="2" fillId="5" fontId="2" numFmtId="0" xfId="0" applyAlignment="1" applyBorder="1" applyFont="1">
      <alignment shrinkToFit="0" vertical="center" wrapText="1"/>
    </xf>
    <xf borderId="1" fillId="5" fontId="8" numFmtId="0" xfId="0" applyAlignment="1" applyBorder="1" applyFont="1">
      <alignment horizontal="center" shrinkToFit="0" wrapText="1"/>
    </xf>
    <xf borderId="1" fillId="5" fontId="3" numFmtId="0" xfId="0" applyAlignment="1" applyBorder="1" applyFont="1">
      <alignment shrinkToFit="0" wrapText="1"/>
    </xf>
    <xf borderId="1" fillId="5" fontId="2" numFmtId="0" xfId="0" applyAlignment="1" applyBorder="1" applyFont="1">
      <alignment shrinkToFit="0" wrapText="1"/>
    </xf>
    <xf borderId="18" fillId="2" fontId="8" numFmtId="0" xfId="0" applyAlignment="1" applyBorder="1" applyFont="1">
      <alignment horizontal="center" shrinkToFit="0" wrapText="1"/>
    </xf>
    <xf borderId="22" fillId="0" fontId="6" numFmtId="0" xfId="0" applyBorder="1" applyFont="1"/>
    <xf borderId="2" fillId="0" fontId="2" numFmtId="0" xfId="0" applyAlignment="1" applyBorder="1" applyFont="1">
      <alignment horizontal="center" vertical="center"/>
    </xf>
    <xf borderId="9" fillId="0" fontId="2" numFmtId="0" xfId="0" applyAlignment="1" applyBorder="1" applyFont="1">
      <alignment horizontal="center" vertical="center"/>
    </xf>
    <xf borderId="2" fillId="0" fontId="2" numFmtId="0" xfId="0" applyAlignment="1" applyBorder="1" applyFont="1">
      <alignment shrinkToFit="0" vertical="center" wrapText="1"/>
    </xf>
    <xf borderId="16" fillId="0" fontId="2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horizontal="center" shrinkToFit="0" wrapText="1"/>
    </xf>
    <xf borderId="0" fillId="0" fontId="3" numFmtId="0" xfId="0" applyAlignment="1" applyFont="1">
      <alignment shrinkToFit="0" wrapText="1"/>
    </xf>
    <xf borderId="2" fillId="3" fontId="2" numFmtId="0" xfId="0" applyAlignment="1" applyBorder="1" applyFont="1">
      <alignment horizontal="center" vertical="center"/>
    </xf>
    <xf borderId="23" fillId="2" fontId="2" numFmtId="0" xfId="0" applyAlignment="1" applyBorder="1" applyFont="1">
      <alignment horizontal="center" vertical="center"/>
    </xf>
    <xf borderId="2" fillId="2" fontId="2" numFmtId="0" xfId="0" applyAlignment="1" applyBorder="1" applyFont="1">
      <alignment readingOrder="0" shrinkToFit="0" vertical="center" wrapText="1"/>
    </xf>
    <xf borderId="24" fillId="0" fontId="6" numFmtId="0" xfId="0" applyBorder="1" applyFont="1"/>
    <xf borderId="25" fillId="0" fontId="2" numFmtId="0" xfId="0" applyAlignment="1" applyBorder="1" applyFont="1">
      <alignment horizontal="center" vertical="center"/>
    </xf>
    <xf borderId="6" fillId="0" fontId="2" numFmtId="0" xfId="0" applyAlignment="1" applyBorder="1" applyFont="1">
      <alignment horizontal="center" shrinkToFit="0" vertical="center" wrapText="1"/>
    </xf>
    <xf borderId="26" fillId="2" fontId="2" numFmtId="0" xfId="0" applyAlignment="1" applyBorder="1" applyFont="1">
      <alignment horizontal="center" vertical="center"/>
    </xf>
    <xf borderId="27" fillId="0" fontId="2" numFmtId="0" xfId="0" applyAlignment="1" applyBorder="1" applyFont="1">
      <alignment horizontal="center" vertical="center"/>
    </xf>
    <xf borderId="26" fillId="0" fontId="2" numFmtId="0" xfId="0" applyAlignment="1" applyBorder="1" applyFont="1">
      <alignment horizontal="center" vertical="center"/>
    </xf>
    <xf borderId="1" fillId="2" fontId="10" numFmtId="0" xfId="0" applyAlignment="1" applyBorder="1" applyFont="1">
      <alignment horizontal="center" shrinkToFit="0" wrapText="1"/>
    </xf>
    <xf borderId="0" fillId="0" fontId="4" numFmtId="0" xfId="0" applyAlignment="1" applyFont="1">
      <alignment horizontal="center" shrinkToFit="0" wrapText="1"/>
    </xf>
    <xf borderId="28" fillId="2" fontId="2" numFmtId="0" xfId="0" applyAlignment="1" applyBorder="1" applyFont="1">
      <alignment shrinkToFit="0" wrapText="1"/>
    </xf>
    <xf borderId="1" fillId="2" fontId="8" numFmtId="0" xfId="0" applyAlignment="1" applyBorder="1" applyFont="1">
      <alignment horizontal="left" shrinkToFit="0" wrapText="1"/>
    </xf>
    <xf borderId="1" fillId="3" fontId="2" numFmtId="0" xfId="0" applyAlignment="1" applyBorder="1" applyFont="1">
      <alignment horizontal="center" shrinkToFit="0" wrapText="1"/>
    </xf>
    <xf borderId="1" fillId="3" fontId="2" numFmtId="0" xfId="0" applyAlignment="1" applyBorder="1" applyFont="1">
      <alignment shrinkToFit="0" wrapText="1"/>
    </xf>
    <xf borderId="28" fillId="3" fontId="2" numFmtId="0" xfId="0" applyAlignment="1" applyBorder="1" applyFont="1">
      <alignment shrinkToFit="0" wrapText="1"/>
    </xf>
    <xf borderId="1" fillId="3" fontId="2" numFmtId="0" xfId="0" applyBorder="1" applyFont="1"/>
    <xf borderId="1" fillId="2" fontId="2" numFmtId="0" xfId="0" applyAlignment="1" applyBorder="1" applyFont="1">
      <alignment horizontal="center" shrinkToFit="0" wrapText="1"/>
    </xf>
    <xf borderId="1" fillId="2" fontId="2" numFmtId="0" xfId="0" applyAlignment="1" applyBorder="1" applyFont="1">
      <alignment shrinkToFit="0" wrapText="1"/>
    </xf>
    <xf borderId="0" fillId="0" fontId="12" numFmtId="0" xfId="0" applyAlignment="1" applyFont="1">
      <alignment horizontal="center" shrinkToFit="0" wrapText="1"/>
    </xf>
    <xf borderId="1" fillId="2" fontId="12" numFmtId="0" xfId="0" applyAlignment="1" applyBorder="1" applyFont="1">
      <alignment shrinkToFit="0" wrapText="1"/>
    </xf>
    <xf borderId="1" fillId="6" fontId="2" numFmtId="0" xfId="0" applyAlignment="1" applyBorder="1" applyFill="1" applyFont="1">
      <alignment horizontal="center" shrinkToFit="0" wrapText="1"/>
    </xf>
    <xf borderId="1" fillId="6" fontId="2" numFmtId="0" xfId="0" applyAlignment="1" applyBorder="1" applyFont="1">
      <alignment shrinkToFit="0" wrapText="1"/>
    </xf>
    <xf borderId="28" fillId="6" fontId="2" numFmtId="0" xfId="0" applyAlignment="1" applyBorder="1" applyFont="1">
      <alignment shrinkToFit="0" wrapText="1"/>
    </xf>
    <xf borderId="1" fillId="6" fontId="3" numFmtId="0" xfId="0" applyBorder="1" applyFont="1"/>
    <xf borderId="1" fillId="6" fontId="2" numFmtId="0" xfId="0" applyBorder="1" applyFont="1"/>
    <xf borderId="1" fillId="2" fontId="13" numFmtId="0" xfId="0" applyAlignment="1" applyBorder="1" applyFont="1">
      <alignment horizontal="center" shrinkToFit="0" wrapText="1"/>
    </xf>
    <xf borderId="1" fillId="2" fontId="13" numFmtId="0" xfId="0" applyAlignment="1" applyBorder="1" applyFont="1">
      <alignment shrinkToFit="0" wrapText="1"/>
    </xf>
    <xf borderId="1" fillId="2" fontId="12" numFmtId="0" xfId="0" applyAlignment="1" applyBorder="1" applyFont="1">
      <alignment horizontal="center" shrinkToFit="0" wrapText="1"/>
    </xf>
    <xf borderId="28" fillId="2" fontId="13" numFmtId="0" xfId="0" applyAlignment="1" applyBorder="1" applyFont="1">
      <alignment shrinkToFit="0" wrapText="1"/>
    </xf>
    <xf borderId="1" fillId="3" fontId="13" numFmtId="0" xfId="0" applyBorder="1" applyFont="1"/>
    <xf borderId="0" fillId="0" fontId="13" numFmtId="0" xfId="0" applyFont="1"/>
    <xf borderId="1" fillId="7" fontId="2" numFmtId="0" xfId="0" applyAlignment="1" applyBorder="1" applyFill="1" applyFont="1">
      <alignment horizontal="center" shrinkToFit="0" wrapText="1"/>
    </xf>
    <xf borderId="1" fillId="7" fontId="2" numFmtId="0" xfId="0" applyAlignment="1" applyBorder="1" applyFont="1">
      <alignment shrinkToFit="0" wrapText="1"/>
    </xf>
    <xf borderId="28" fillId="7" fontId="2" numFmtId="0" xfId="0" applyAlignment="1" applyBorder="1" applyFont="1">
      <alignment shrinkToFit="0" wrapText="1"/>
    </xf>
    <xf borderId="1" fillId="7" fontId="3" numFmtId="0" xfId="0" applyBorder="1" applyFont="1"/>
    <xf borderId="1" fillId="7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3.0" ySplit="7.0" topLeftCell="D8" activePane="bottomRight" state="frozen"/>
      <selection activeCell="D1" sqref="D1" pane="topRight"/>
      <selection activeCell="A8" sqref="A8" pane="bottomLeft"/>
      <selection activeCell="D8" sqref="D8" pane="bottomRight"/>
    </sheetView>
  </sheetViews>
  <sheetFormatPr customHeight="1" defaultColWidth="14.43" defaultRowHeight="15.0"/>
  <cols>
    <col customWidth="1" min="1" max="1" width="3.86"/>
    <col customWidth="1" min="2" max="2" width="11.86"/>
    <col customWidth="1" min="3" max="3" width="22.43"/>
    <col customWidth="1" min="4" max="4" width="6.14"/>
    <col customWidth="1" min="5" max="5" width="7.14"/>
    <col customWidth="1" min="6" max="6" width="6.57"/>
    <col customWidth="1" min="7" max="42" width="4.0"/>
    <col customWidth="1" min="43" max="43" width="8.86"/>
    <col customWidth="1" min="44" max="53" width="4.0"/>
    <col customWidth="1" min="54" max="54" width="3.86"/>
    <col customWidth="1" min="55" max="65" width="4.0"/>
    <col customWidth="1" min="66" max="69" width="4.43"/>
    <col customWidth="1" min="70" max="74" width="9.14"/>
  </cols>
  <sheetData>
    <row r="1" ht="10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2"/>
      <c r="BO1" s="2"/>
      <c r="BP1" s="2"/>
      <c r="BQ1" s="2"/>
      <c r="BR1" s="2" t="s">
        <v>1</v>
      </c>
      <c r="BS1" s="4"/>
      <c r="BT1" s="3"/>
      <c r="BU1" s="3"/>
      <c r="BV1" s="3"/>
    </row>
    <row r="2" ht="10.5" customHeight="1">
      <c r="A2" s="5" t="s">
        <v>2</v>
      </c>
      <c r="B2" s="6"/>
      <c r="C2" s="6"/>
      <c r="D2" s="6"/>
      <c r="E2" s="6"/>
      <c r="F2" s="6"/>
      <c r="G2" s="7" t="s">
        <v>0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9"/>
      <c r="BR2" s="2"/>
      <c r="BS2" s="4"/>
      <c r="BT2" s="3"/>
      <c r="BU2" s="3"/>
      <c r="BV2" s="3"/>
    </row>
    <row r="3" ht="10.5" customHeight="1">
      <c r="A3" s="5" t="s">
        <v>3</v>
      </c>
      <c r="B3" s="6"/>
      <c r="C3" s="6"/>
      <c r="D3" s="10" t="s">
        <v>4</v>
      </c>
      <c r="E3" s="11"/>
      <c r="F3" s="12"/>
      <c r="G3" s="13" t="s">
        <v>5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9"/>
      <c r="AF3" s="13" t="s">
        <v>6</v>
      </c>
      <c r="AG3" s="8"/>
      <c r="AH3" s="8"/>
      <c r="AI3" s="8"/>
      <c r="AJ3" s="8"/>
      <c r="AK3" s="8"/>
      <c r="AL3" s="8"/>
      <c r="AM3" s="8"/>
      <c r="AN3" s="8"/>
      <c r="AO3" s="8"/>
      <c r="AP3" s="8"/>
      <c r="AQ3" s="9"/>
      <c r="AR3" s="13" t="s">
        <v>7</v>
      </c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9"/>
      <c r="BR3" s="2"/>
      <c r="BS3" s="4"/>
      <c r="BT3" s="3"/>
      <c r="BU3" s="3"/>
      <c r="BV3" s="3"/>
    </row>
    <row r="4" ht="35.25" customHeight="1">
      <c r="A4" s="14" t="s">
        <v>8</v>
      </c>
      <c r="B4" s="14" t="s">
        <v>9</v>
      </c>
      <c r="C4" s="14" t="s">
        <v>10</v>
      </c>
      <c r="D4" s="15"/>
      <c r="E4" s="16"/>
      <c r="F4" s="17"/>
      <c r="G4" s="18" t="s">
        <v>11</v>
      </c>
      <c r="H4" s="8"/>
      <c r="I4" s="8"/>
      <c r="J4" s="9"/>
      <c r="K4" s="18" t="s">
        <v>12</v>
      </c>
      <c r="L4" s="8"/>
      <c r="M4" s="8"/>
      <c r="N4" s="9"/>
      <c r="O4" s="18" t="s">
        <v>13</v>
      </c>
      <c r="P4" s="8"/>
      <c r="Q4" s="8"/>
      <c r="R4" s="9"/>
      <c r="S4" s="19" t="s">
        <v>14</v>
      </c>
      <c r="T4" s="8"/>
      <c r="U4" s="8"/>
      <c r="V4" s="8"/>
      <c r="W4" s="8"/>
      <c r="X4" s="8"/>
      <c r="Y4" s="9"/>
      <c r="Z4" s="19" t="s">
        <v>15</v>
      </c>
      <c r="AA4" s="8"/>
      <c r="AB4" s="8"/>
      <c r="AC4" s="8"/>
      <c r="AD4" s="8"/>
      <c r="AE4" s="9"/>
      <c r="AF4" s="19" t="s">
        <v>16</v>
      </c>
      <c r="AG4" s="8"/>
      <c r="AH4" s="9"/>
      <c r="AI4" s="19" t="s">
        <v>17</v>
      </c>
      <c r="AJ4" s="8"/>
      <c r="AK4" s="8"/>
      <c r="AL4" s="8"/>
      <c r="AM4" s="8"/>
      <c r="AN4" s="8"/>
      <c r="AO4" s="8"/>
      <c r="AP4" s="9"/>
      <c r="AQ4" s="20" t="s">
        <v>18</v>
      </c>
      <c r="AR4" s="19" t="s">
        <v>19</v>
      </c>
      <c r="AS4" s="8"/>
      <c r="AT4" s="8"/>
      <c r="AU4" s="9"/>
      <c r="AV4" s="19" t="s">
        <v>20</v>
      </c>
      <c r="AW4" s="8"/>
      <c r="AX4" s="8"/>
      <c r="AY4" s="9"/>
      <c r="AZ4" s="19" t="s">
        <v>21</v>
      </c>
      <c r="BA4" s="8"/>
      <c r="BB4" s="9"/>
      <c r="BC4" s="21" t="s">
        <v>22</v>
      </c>
      <c r="BD4" s="8"/>
      <c r="BE4" s="8"/>
      <c r="BF4" s="8"/>
      <c r="BG4" s="9"/>
      <c r="BH4" s="21" t="s">
        <v>23</v>
      </c>
      <c r="BI4" s="8"/>
      <c r="BJ4" s="8"/>
      <c r="BK4" s="8"/>
      <c r="BL4" s="8"/>
      <c r="BM4" s="9"/>
      <c r="BN4" s="19" t="s">
        <v>24</v>
      </c>
      <c r="BO4" s="8"/>
      <c r="BP4" s="8"/>
      <c r="BQ4" s="9"/>
      <c r="BR4" s="2"/>
      <c r="BS4" s="4"/>
      <c r="BT4" s="3"/>
      <c r="BU4" s="3"/>
      <c r="BV4" s="3"/>
    </row>
    <row r="5" ht="24.0" customHeight="1">
      <c r="A5" s="22"/>
      <c r="B5" s="22"/>
      <c r="C5" s="22"/>
      <c r="D5" s="23" t="s">
        <v>25</v>
      </c>
      <c r="E5" s="8"/>
      <c r="F5" s="9"/>
      <c r="G5" s="23" t="s">
        <v>26</v>
      </c>
      <c r="H5" s="8"/>
      <c r="I5" s="8"/>
      <c r="J5" s="9"/>
      <c r="K5" s="24" t="s">
        <v>26</v>
      </c>
      <c r="L5" s="8"/>
      <c r="M5" s="8"/>
      <c r="N5" s="9"/>
      <c r="O5" s="25" t="s">
        <v>27</v>
      </c>
      <c r="P5" s="8"/>
      <c r="Q5" s="8"/>
      <c r="R5" s="9"/>
      <c r="S5" s="25" t="s">
        <v>27</v>
      </c>
      <c r="T5" s="8"/>
      <c r="U5" s="8"/>
      <c r="V5" s="8"/>
      <c r="W5" s="8"/>
      <c r="X5" s="8"/>
      <c r="Y5" s="9"/>
      <c r="Z5" s="25" t="s">
        <v>27</v>
      </c>
      <c r="AA5" s="8"/>
      <c r="AB5" s="8"/>
      <c r="AC5" s="8"/>
      <c r="AD5" s="8"/>
      <c r="AE5" s="9"/>
      <c r="AF5" s="24" t="s">
        <v>26</v>
      </c>
      <c r="AG5" s="8"/>
      <c r="AH5" s="9"/>
      <c r="AI5" s="25" t="s">
        <v>27</v>
      </c>
      <c r="AJ5" s="8"/>
      <c r="AK5" s="8"/>
      <c r="AL5" s="8"/>
      <c r="AM5" s="8"/>
      <c r="AN5" s="8"/>
      <c r="AO5" s="8"/>
      <c r="AP5" s="9"/>
      <c r="AQ5" s="26" t="s">
        <v>28</v>
      </c>
      <c r="AR5" s="24" t="s">
        <v>26</v>
      </c>
      <c r="AS5" s="8"/>
      <c r="AT5" s="8"/>
      <c r="AU5" s="9"/>
      <c r="AV5" s="25" t="s">
        <v>26</v>
      </c>
      <c r="AW5" s="8"/>
      <c r="AX5" s="8"/>
      <c r="AY5" s="9"/>
      <c r="AZ5" s="25" t="s">
        <v>26</v>
      </c>
      <c r="BA5" s="8"/>
      <c r="BB5" s="9"/>
      <c r="BC5" s="27" t="s">
        <v>26</v>
      </c>
      <c r="BD5" s="8"/>
      <c r="BE5" s="8"/>
      <c r="BF5" s="8"/>
      <c r="BG5" s="9"/>
      <c r="BH5" s="27" t="s">
        <v>27</v>
      </c>
      <c r="BI5" s="8"/>
      <c r="BJ5" s="8"/>
      <c r="BK5" s="8"/>
      <c r="BL5" s="8"/>
      <c r="BM5" s="9"/>
      <c r="BN5" s="25" t="s">
        <v>27</v>
      </c>
      <c r="BO5" s="8"/>
      <c r="BP5" s="8"/>
      <c r="BQ5" s="9"/>
      <c r="BR5" s="28" t="s">
        <v>29</v>
      </c>
      <c r="BS5" s="4" t="s">
        <v>30</v>
      </c>
      <c r="BT5" s="3"/>
      <c r="BU5" s="3"/>
      <c r="BV5" s="3"/>
    </row>
    <row r="6" ht="10.5" customHeight="1">
      <c r="A6" s="22"/>
      <c r="B6" s="22"/>
      <c r="C6" s="22"/>
      <c r="D6" s="29" t="s">
        <v>31</v>
      </c>
      <c r="E6" s="29" t="s">
        <v>32</v>
      </c>
      <c r="F6" s="29" t="s">
        <v>33</v>
      </c>
      <c r="G6" s="24">
        <v>2.1</v>
      </c>
      <c r="H6" s="8"/>
      <c r="I6" s="8"/>
      <c r="J6" s="9"/>
      <c r="K6" s="24">
        <v>2.2</v>
      </c>
      <c r="L6" s="8"/>
      <c r="M6" s="8"/>
      <c r="N6" s="9"/>
      <c r="O6" s="25" t="s">
        <v>34</v>
      </c>
      <c r="P6" s="8"/>
      <c r="Q6" s="8"/>
      <c r="R6" s="9"/>
      <c r="S6" s="25" t="s">
        <v>35</v>
      </c>
      <c r="T6" s="8"/>
      <c r="U6" s="8"/>
      <c r="V6" s="8"/>
      <c r="W6" s="8"/>
      <c r="X6" s="8"/>
      <c r="Y6" s="9"/>
      <c r="Z6" s="25" t="s">
        <v>36</v>
      </c>
      <c r="AA6" s="8"/>
      <c r="AB6" s="8"/>
      <c r="AC6" s="8"/>
      <c r="AD6" s="8"/>
      <c r="AE6" s="9"/>
      <c r="AF6" s="25" t="s">
        <v>37</v>
      </c>
      <c r="AG6" s="8"/>
      <c r="AH6" s="9"/>
      <c r="AI6" s="25" t="s">
        <v>38</v>
      </c>
      <c r="AJ6" s="8"/>
      <c r="AK6" s="8"/>
      <c r="AL6" s="8"/>
      <c r="AM6" s="8"/>
      <c r="AN6" s="8"/>
      <c r="AO6" s="8"/>
      <c r="AP6" s="9"/>
      <c r="AQ6" s="26" t="s">
        <v>39</v>
      </c>
      <c r="AR6" s="25" t="s">
        <v>40</v>
      </c>
      <c r="AS6" s="8"/>
      <c r="AT6" s="8"/>
      <c r="AU6" s="9"/>
      <c r="AV6" s="25" t="s">
        <v>41</v>
      </c>
      <c r="AW6" s="8"/>
      <c r="AX6" s="8"/>
      <c r="AY6" s="9"/>
      <c r="AZ6" s="25" t="s">
        <v>42</v>
      </c>
      <c r="BA6" s="8"/>
      <c r="BB6" s="9"/>
      <c r="BC6" s="27" t="s">
        <v>43</v>
      </c>
      <c r="BD6" s="8"/>
      <c r="BE6" s="8"/>
      <c r="BF6" s="8"/>
      <c r="BG6" s="9"/>
      <c r="BH6" s="27" t="s">
        <v>44</v>
      </c>
      <c r="BI6" s="8"/>
      <c r="BJ6" s="8"/>
      <c r="BK6" s="8"/>
      <c r="BL6" s="8"/>
      <c r="BM6" s="9"/>
      <c r="BN6" s="25" t="s">
        <v>45</v>
      </c>
      <c r="BO6" s="8"/>
      <c r="BP6" s="8"/>
      <c r="BQ6" s="9"/>
      <c r="BR6" s="30"/>
      <c r="BS6" s="4"/>
      <c r="BT6" s="3"/>
      <c r="BU6" s="3"/>
      <c r="BV6" s="3"/>
    </row>
    <row r="7" ht="10.5" customHeight="1">
      <c r="A7" s="31"/>
      <c r="B7" s="31"/>
      <c r="C7" s="31"/>
      <c r="D7" s="32"/>
      <c r="E7" s="32"/>
      <c r="F7" s="32"/>
      <c r="G7" s="32" t="s">
        <v>46</v>
      </c>
      <c r="H7" s="32" t="s">
        <v>47</v>
      </c>
      <c r="I7" s="32" t="s">
        <v>48</v>
      </c>
      <c r="J7" s="32" t="s">
        <v>49</v>
      </c>
      <c r="K7" s="32" t="s">
        <v>50</v>
      </c>
      <c r="L7" s="32" t="s">
        <v>51</v>
      </c>
      <c r="M7" s="32" t="s">
        <v>52</v>
      </c>
      <c r="N7" s="32" t="s">
        <v>53</v>
      </c>
      <c r="O7" s="32" t="s">
        <v>54</v>
      </c>
      <c r="P7" s="32" t="s">
        <v>55</v>
      </c>
      <c r="Q7" s="32" t="s">
        <v>56</v>
      </c>
      <c r="R7" s="32" t="s">
        <v>57</v>
      </c>
      <c r="S7" s="32" t="s">
        <v>58</v>
      </c>
      <c r="T7" s="32" t="s">
        <v>59</v>
      </c>
      <c r="U7" s="32" t="s">
        <v>60</v>
      </c>
      <c r="V7" s="32" t="s">
        <v>61</v>
      </c>
      <c r="W7" s="32" t="s">
        <v>62</v>
      </c>
      <c r="X7" s="32" t="s">
        <v>63</v>
      </c>
      <c r="Y7" s="32" t="s">
        <v>64</v>
      </c>
      <c r="Z7" s="32" t="s">
        <v>65</v>
      </c>
      <c r="AA7" s="32" t="s">
        <v>66</v>
      </c>
      <c r="AB7" s="32" t="s">
        <v>67</v>
      </c>
      <c r="AC7" s="32" t="s">
        <v>68</v>
      </c>
      <c r="AD7" s="32" t="s">
        <v>69</v>
      </c>
      <c r="AE7" s="32" t="s">
        <v>70</v>
      </c>
      <c r="AF7" s="32" t="s">
        <v>71</v>
      </c>
      <c r="AG7" s="32" t="s">
        <v>72</v>
      </c>
      <c r="AH7" s="32" t="s">
        <v>73</v>
      </c>
      <c r="AI7" s="32" t="s">
        <v>74</v>
      </c>
      <c r="AJ7" s="32" t="s">
        <v>75</v>
      </c>
      <c r="AK7" s="32" t="s">
        <v>76</v>
      </c>
      <c r="AL7" s="32" t="s">
        <v>77</v>
      </c>
      <c r="AM7" s="32" t="s">
        <v>78</v>
      </c>
      <c r="AN7" s="32" t="s">
        <v>79</v>
      </c>
      <c r="AO7" s="32" t="s">
        <v>80</v>
      </c>
      <c r="AP7" s="32" t="s">
        <v>81</v>
      </c>
      <c r="AQ7" s="32" t="s">
        <v>82</v>
      </c>
      <c r="AR7" s="32" t="s">
        <v>83</v>
      </c>
      <c r="AS7" s="32" t="s">
        <v>84</v>
      </c>
      <c r="AT7" s="32" t="s">
        <v>85</v>
      </c>
      <c r="AU7" s="32" t="s">
        <v>86</v>
      </c>
      <c r="AV7" s="32" t="s">
        <v>87</v>
      </c>
      <c r="AW7" s="32" t="s">
        <v>88</v>
      </c>
      <c r="AX7" s="32" t="s">
        <v>89</v>
      </c>
      <c r="AY7" s="32" t="s">
        <v>90</v>
      </c>
      <c r="AZ7" s="32" t="s">
        <v>91</v>
      </c>
      <c r="BA7" s="32" t="s">
        <v>92</v>
      </c>
      <c r="BB7" s="32" t="s">
        <v>93</v>
      </c>
      <c r="BC7" s="33" t="s">
        <v>94</v>
      </c>
      <c r="BD7" s="33" t="s">
        <v>95</v>
      </c>
      <c r="BE7" s="33" t="s">
        <v>96</v>
      </c>
      <c r="BF7" s="33" t="s">
        <v>97</v>
      </c>
      <c r="BG7" s="33" t="s">
        <v>98</v>
      </c>
      <c r="BH7" s="33" t="s">
        <v>99</v>
      </c>
      <c r="BI7" s="33" t="s">
        <v>100</v>
      </c>
      <c r="BJ7" s="33" t="s">
        <v>101</v>
      </c>
      <c r="BK7" s="33" t="s">
        <v>102</v>
      </c>
      <c r="BL7" s="33" t="s">
        <v>103</v>
      </c>
      <c r="BM7" s="33" t="s">
        <v>104</v>
      </c>
      <c r="BN7" s="32" t="s">
        <v>105</v>
      </c>
      <c r="BO7" s="32" t="s">
        <v>106</v>
      </c>
      <c r="BP7" s="32" t="s">
        <v>107</v>
      </c>
      <c r="BQ7" s="32" t="s">
        <v>108</v>
      </c>
      <c r="BR7" s="34"/>
      <c r="BS7" s="4"/>
      <c r="BT7" s="3"/>
      <c r="BU7" s="3"/>
      <c r="BV7" s="3"/>
    </row>
    <row r="8" ht="10.5" customHeight="1">
      <c r="A8" s="35"/>
      <c r="B8" s="36"/>
      <c r="C8" s="29" t="s">
        <v>109</v>
      </c>
      <c r="D8" s="37"/>
      <c r="E8" s="37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7"/>
      <c r="AJ8" s="37"/>
      <c r="AK8" s="37"/>
      <c r="AL8" s="37"/>
      <c r="AM8" s="37"/>
      <c r="AN8" s="37"/>
      <c r="AO8" s="37"/>
      <c r="AP8" s="37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2"/>
      <c r="BO8" s="32"/>
      <c r="BP8" s="32"/>
      <c r="BQ8" s="32"/>
      <c r="BR8" s="38">
        <f t="shared" ref="BR8:BR52" si="1">IF(COUNTA(G8:J8)&gt;0,1,0)+IF(COUNTA(K8:N8)&gt;0,1,0)+IF(COUNTA(Z8:AE8)&gt;0,1,0)+IF(COUNTA(AF8:AH8)&gt;0,1,0)+IF(COUNTA(AI8:AP8)&gt;0,1,0)+IF(COUNTA(AQ8)&gt;0,1,0)+IF(COUNTA(AR8:AU8)&gt;0,1,0)+IF(COUNTA(AZ8:BB8)&gt;0,1,0)+IF(COUNTA(BC8:BG8)&gt;0,1,0)+IF(COUNTA(BH8:BM8)&gt;0,1,0)+IF(COUNTA(O8:R8)&gt;0,1,0)+IF(COUNTA(S8:Y8)&gt;0,1,0)++IF(COUNTA(AV8:AY8)&gt;0,1,0)+IF(COUNTA(BN8:BQ8)&gt;0,1,0)</f>
        <v>0</v>
      </c>
      <c r="BS8" s="39"/>
      <c r="BT8" s="40"/>
      <c r="BU8" s="40"/>
      <c r="BV8" s="40"/>
    </row>
    <row r="9" ht="18.0" customHeight="1">
      <c r="A9" s="32">
        <v>1.0</v>
      </c>
      <c r="B9" s="32" t="s">
        <v>110</v>
      </c>
      <c r="C9" s="41" t="s">
        <v>111</v>
      </c>
      <c r="D9" s="32" t="s">
        <v>112</v>
      </c>
      <c r="E9" s="37"/>
      <c r="F9" s="32"/>
      <c r="G9" s="37"/>
      <c r="H9" s="37"/>
      <c r="I9" s="37"/>
      <c r="J9" s="37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7" t="s">
        <v>113</v>
      </c>
      <c r="AJ9" s="37" t="s">
        <v>113</v>
      </c>
      <c r="AK9" s="37" t="s">
        <v>113</v>
      </c>
      <c r="AL9" s="37" t="s">
        <v>113</v>
      </c>
      <c r="AM9" s="37" t="s">
        <v>113</v>
      </c>
      <c r="AN9" s="37" t="s">
        <v>113</v>
      </c>
      <c r="AO9" s="37" t="s">
        <v>113</v>
      </c>
      <c r="AP9" s="37" t="s">
        <v>113</v>
      </c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2"/>
      <c r="BO9" s="32"/>
      <c r="BP9" s="32"/>
      <c r="BQ9" s="32"/>
      <c r="BR9" s="38">
        <f t="shared" si="1"/>
        <v>1</v>
      </c>
      <c r="BS9" s="39"/>
      <c r="BT9" s="40"/>
      <c r="BU9" s="40"/>
      <c r="BV9" s="40"/>
    </row>
    <row r="10" ht="19.5" customHeight="1">
      <c r="A10" s="32">
        <v>2.0</v>
      </c>
      <c r="B10" s="32" t="s">
        <v>114</v>
      </c>
      <c r="C10" s="41" t="s">
        <v>115</v>
      </c>
      <c r="D10" s="32" t="s">
        <v>112</v>
      </c>
      <c r="E10" s="37"/>
      <c r="F10" s="32"/>
      <c r="G10" s="37" t="s">
        <v>113</v>
      </c>
      <c r="H10" s="37" t="s">
        <v>113</v>
      </c>
      <c r="I10" s="37" t="s">
        <v>113</v>
      </c>
      <c r="J10" s="37" t="s">
        <v>113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7"/>
      <c r="AJ10" s="37"/>
      <c r="AK10" s="37"/>
      <c r="AL10" s="37"/>
      <c r="AM10" s="37"/>
      <c r="AN10" s="37"/>
      <c r="AO10" s="37"/>
      <c r="AP10" s="37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2"/>
      <c r="BO10" s="32"/>
      <c r="BP10" s="32"/>
      <c r="BQ10" s="32"/>
      <c r="BR10" s="38">
        <f t="shared" si="1"/>
        <v>1</v>
      </c>
      <c r="BS10" s="39"/>
      <c r="BT10" s="40"/>
      <c r="BU10" s="40"/>
      <c r="BV10" s="40"/>
    </row>
    <row r="11" ht="10.5" customHeight="1">
      <c r="A11" s="32">
        <v>3.0</v>
      </c>
      <c r="B11" s="32" t="s">
        <v>116</v>
      </c>
      <c r="C11" s="41" t="s">
        <v>117</v>
      </c>
      <c r="D11" s="32" t="s">
        <v>112</v>
      </c>
      <c r="E11" s="37"/>
      <c r="F11" s="32"/>
      <c r="G11" s="37"/>
      <c r="H11" s="37"/>
      <c r="I11" s="37"/>
      <c r="J11" s="37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7"/>
      <c r="AJ11" s="37"/>
      <c r="AK11" s="37"/>
      <c r="AL11" s="37"/>
      <c r="AM11" s="37"/>
      <c r="AN11" s="37"/>
      <c r="AO11" s="37"/>
      <c r="AP11" s="37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2"/>
      <c r="BO11" s="32"/>
      <c r="BP11" s="32"/>
      <c r="BQ11" s="32"/>
      <c r="BR11" s="38">
        <f t="shared" si="1"/>
        <v>0</v>
      </c>
      <c r="BS11" s="39"/>
      <c r="BT11" s="40"/>
      <c r="BU11" s="40"/>
      <c r="BV11" s="40"/>
    </row>
    <row r="12" ht="10.5" customHeight="1">
      <c r="A12" s="32">
        <v>4.0</v>
      </c>
      <c r="B12" s="32" t="s">
        <v>118</v>
      </c>
      <c r="C12" s="41" t="s">
        <v>119</v>
      </c>
      <c r="D12" s="37"/>
      <c r="E12" s="32" t="s">
        <v>120</v>
      </c>
      <c r="F12" s="32"/>
      <c r="G12" s="37"/>
      <c r="H12" s="37"/>
      <c r="I12" s="37"/>
      <c r="J12" s="37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 t="s">
        <v>121</v>
      </c>
      <c r="AG12" s="32" t="s">
        <v>121</v>
      </c>
      <c r="AH12" s="32" t="s">
        <v>121</v>
      </c>
      <c r="AI12" s="37"/>
      <c r="AJ12" s="37"/>
      <c r="AK12" s="37"/>
      <c r="AL12" s="37"/>
      <c r="AM12" s="37"/>
      <c r="AN12" s="37"/>
      <c r="AO12" s="37"/>
      <c r="AP12" s="37"/>
      <c r="AQ12" s="32"/>
      <c r="AR12" s="32"/>
      <c r="AS12" s="32"/>
      <c r="AT12" s="32"/>
      <c r="AU12" s="32"/>
      <c r="AV12" s="32" t="s">
        <v>112</v>
      </c>
      <c r="AW12" s="32" t="s">
        <v>112</v>
      </c>
      <c r="AX12" s="32" t="s">
        <v>112</v>
      </c>
      <c r="AY12" s="32" t="s">
        <v>112</v>
      </c>
      <c r="AZ12" s="32"/>
      <c r="BA12" s="32"/>
      <c r="BB12" s="32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2"/>
      <c r="BO12" s="32"/>
      <c r="BP12" s="32"/>
      <c r="BQ12" s="32"/>
      <c r="BR12" s="38">
        <f t="shared" si="1"/>
        <v>2</v>
      </c>
      <c r="BS12" s="39"/>
      <c r="BT12" s="40"/>
      <c r="BU12" s="40"/>
      <c r="BV12" s="40"/>
    </row>
    <row r="13" ht="10.5" customHeight="1">
      <c r="A13" s="32">
        <v>5.0</v>
      </c>
      <c r="B13" s="32" t="s">
        <v>122</v>
      </c>
      <c r="C13" s="42" t="s">
        <v>123</v>
      </c>
      <c r="D13" s="32" t="s">
        <v>112</v>
      </c>
      <c r="E13" s="37"/>
      <c r="F13" s="32"/>
      <c r="G13" s="37"/>
      <c r="H13" s="37"/>
      <c r="I13" s="37"/>
      <c r="J13" s="37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7"/>
      <c r="AJ13" s="37"/>
      <c r="AK13" s="37"/>
      <c r="AL13" s="37"/>
      <c r="AM13" s="37"/>
      <c r="AN13" s="37"/>
      <c r="AO13" s="37"/>
      <c r="AP13" s="37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2"/>
      <c r="BO13" s="32"/>
      <c r="BP13" s="32"/>
      <c r="BQ13" s="32"/>
      <c r="BR13" s="38">
        <f t="shared" si="1"/>
        <v>0</v>
      </c>
      <c r="BS13" s="39"/>
      <c r="BT13" s="40"/>
      <c r="BU13" s="40"/>
      <c r="BV13" s="40"/>
    </row>
    <row r="14" ht="10.5" customHeight="1">
      <c r="A14" s="32">
        <v>6.0</v>
      </c>
      <c r="B14" s="32" t="s">
        <v>124</v>
      </c>
      <c r="C14" s="42" t="s">
        <v>125</v>
      </c>
      <c r="D14" s="32" t="s">
        <v>112</v>
      </c>
      <c r="E14" s="37"/>
      <c r="F14" s="32"/>
      <c r="G14" s="37"/>
      <c r="H14" s="37"/>
      <c r="I14" s="37"/>
      <c r="J14" s="37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7"/>
      <c r="AJ14" s="37"/>
      <c r="AK14" s="37"/>
      <c r="AL14" s="37"/>
      <c r="AM14" s="37"/>
      <c r="AN14" s="37"/>
      <c r="AO14" s="37"/>
      <c r="AP14" s="37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2"/>
      <c r="BO14" s="32"/>
      <c r="BP14" s="32"/>
      <c r="BQ14" s="32"/>
      <c r="BR14" s="38">
        <f t="shared" si="1"/>
        <v>0</v>
      </c>
      <c r="BS14" s="39"/>
      <c r="BT14" s="40"/>
      <c r="BU14" s="40"/>
      <c r="BV14" s="40"/>
    </row>
    <row r="15" ht="10.5" customHeight="1">
      <c r="A15" s="32">
        <v>7.0</v>
      </c>
      <c r="B15" s="32" t="s">
        <v>126</v>
      </c>
      <c r="C15" s="41" t="s">
        <v>127</v>
      </c>
      <c r="D15" s="32" t="s">
        <v>112</v>
      </c>
      <c r="E15" s="37"/>
      <c r="F15" s="32"/>
      <c r="G15" s="37"/>
      <c r="H15" s="37"/>
      <c r="I15" s="37"/>
      <c r="J15" s="37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7"/>
      <c r="AJ15" s="37"/>
      <c r="AK15" s="37"/>
      <c r="AL15" s="37"/>
      <c r="AM15" s="37"/>
      <c r="AN15" s="37"/>
      <c r="AO15" s="37"/>
      <c r="AP15" s="37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2"/>
      <c r="BO15" s="32"/>
      <c r="BP15" s="32"/>
      <c r="BQ15" s="32"/>
      <c r="BR15" s="38">
        <f t="shared" si="1"/>
        <v>0</v>
      </c>
      <c r="BS15" s="39"/>
      <c r="BT15" s="40"/>
      <c r="BU15" s="40"/>
      <c r="BV15" s="40"/>
    </row>
    <row r="16" ht="10.5" customHeight="1">
      <c r="A16" s="32"/>
      <c r="B16" s="29"/>
      <c r="C16" s="29" t="s">
        <v>128</v>
      </c>
      <c r="D16" s="37"/>
      <c r="E16" s="37"/>
      <c r="F16" s="32"/>
      <c r="G16" s="37"/>
      <c r="H16" s="37"/>
      <c r="I16" s="37"/>
      <c r="J16" s="37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2"/>
      <c r="BO16" s="32"/>
      <c r="BP16" s="32"/>
      <c r="BQ16" s="32"/>
      <c r="BR16" s="38">
        <f t="shared" si="1"/>
        <v>0</v>
      </c>
      <c r="BS16" s="39"/>
      <c r="BT16" s="40"/>
      <c r="BU16" s="40"/>
      <c r="BV16" s="40"/>
    </row>
    <row r="17" ht="10.5" customHeight="1">
      <c r="A17" s="32">
        <v>8.0</v>
      </c>
      <c r="B17" s="32" t="s">
        <v>129</v>
      </c>
      <c r="C17" s="41" t="s">
        <v>130</v>
      </c>
      <c r="D17" s="32" t="s">
        <v>112</v>
      </c>
      <c r="E17" s="37"/>
      <c r="F17" s="32"/>
      <c r="G17" s="37"/>
      <c r="H17" s="37"/>
      <c r="I17" s="37"/>
      <c r="J17" s="37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 t="s">
        <v>131</v>
      </c>
      <c r="AJ17" s="32" t="s">
        <v>131</v>
      </c>
      <c r="AK17" s="32" t="s">
        <v>131</v>
      </c>
      <c r="AL17" s="32" t="s">
        <v>131</v>
      </c>
      <c r="AM17" s="32" t="s">
        <v>131</v>
      </c>
      <c r="AN17" s="32" t="s">
        <v>131</v>
      </c>
      <c r="AO17" s="32" t="s">
        <v>131</v>
      </c>
      <c r="AP17" s="32" t="s">
        <v>131</v>
      </c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2"/>
      <c r="BO17" s="32"/>
      <c r="BP17" s="32"/>
      <c r="BQ17" s="32"/>
      <c r="BR17" s="38">
        <f t="shared" si="1"/>
        <v>1</v>
      </c>
      <c r="BS17" s="39"/>
      <c r="BT17" s="40"/>
      <c r="BU17" s="40"/>
      <c r="BV17" s="40"/>
    </row>
    <row r="18" ht="10.5" customHeight="1">
      <c r="A18" s="32">
        <v>9.0</v>
      </c>
      <c r="B18" s="32" t="s">
        <v>132</v>
      </c>
      <c r="C18" s="42" t="s">
        <v>133</v>
      </c>
      <c r="D18" s="32" t="s">
        <v>112</v>
      </c>
      <c r="E18" s="37"/>
      <c r="F18" s="32"/>
      <c r="G18" s="37"/>
      <c r="H18" s="37"/>
      <c r="I18" s="37"/>
      <c r="J18" s="37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2"/>
      <c r="BO18" s="32"/>
      <c r="BP18" s="32"/>
      <c r="BQ18" s="32"/>
      <c r="BR18" s="38">
        <f t="shared" si="1"/>
        <v>0</v>
      </c>
      <c r="BS18" s="39"/>
      <c r="BT18" s="40"/>
      <c r="BU18" s="40"/>
      <c r="BV18" s="40"/>
    </row>
    <row r="19" ht="10.5" customHeight="1">
      <c r="A19" s="32">
        <v>10.0</v>
      </c>
      <c r="B19" s="32" t="s">
        <v>134</v>
      </c>
      <c r="C19" s="42" t="s">
        <v>135</v>
      </c>
      <c r="D19" s="32" t="s">
        <v>112</v>
      </c>
      <c r="E19" s="37"/>
      <c r="F19" s="32"/>
      <c r="G19" s="37"/>
      <c r="H19" s="37"/>
      <c r="I19" s="37"/>
      <c r="J19" s="37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2"/>
      <c r="BO19" s="32"/>
      <c r="BP19" s="32"/>
      <c r="BQ19" s="32"/>
      <c r="BR19" s="38">
        <f t="shared" si="1"/>
        <v>0</v>
      </c>
      <c r="BS19" s="39"/>
      <c r="BT19" s="40"/>
      <c r="BU19" s="40"/>
      <c r="BV19" s="40"/>
    </row>
    <row r="20" ht="10.5" customHeight="1">
      <c r="A20" s="32">
        <v>11.0</v>
      </c>
      <c r="B20" s="32" t="s">
        <v>136</v>
      </c>
      <c r="C20" s="42" t="s">
        <v>137</v>
      </c>
      <c r="D20" s="32" t="s">
        <v>112</v>
      </c>
      <c r="E20" s="37"/>
      <c r="F20" s="32"/>
      <c r="G20" s="37"/>
      <c r="H20" s="37"/>
      <c r="I20" s="37"/>
      <c r="J20" s="37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2"/>
      <c r="BO20" s="32"/>
      <c r="BP20" s="32"/>
      <c r="BQ20" s="32"/>
      <c r="BR20" s="38">
        <f t="shared" si="1"/>
        <v>0</v>
      </c>
      <c r="BS20" s="39"/>
      <c r="BT20" s="40"/>
      <c r="BU20" s="40"/>
      <c r="BV20" s="40"/>
    </row>
    <row r="21" ht="10.5" customHeight="1">
      <c r="A21" s="32">
        <v>12.0</v>
      </c>
      <c r="B21" s="32" t="s">
        <v>138</v>
      </c>
      <c r="C21" s="42" t="s">
        <v>139</v>
      </c>
      <c r="D21" s="32" t="s">
        <v>112</v>
      </c>
      <c r="E21" s="37"/>
      <c r="F21" s="32"/>
      <c r="G21" s="37"/>
      <c r="H21" s="37"/>
      <c r="I21" s="37"/>
      <c r="J21" s="37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2"/>
      <c r="BO21" s="32"/>
      <c r="BP21" s="32"/>
      <c r="BQ21" s="32"/>
      <c r="BR21" s="38">
        <f t="shared" si="1"/>
        <v>0</v>
      </c>
      <c r="BS21" s="39"/>
      <c r="BT21" s="40"/>
      <c r="BU21" s="40"/>
      <c r="BV21" s="40"/>
    </row>
    <row r="22" ht="10.5" customHeight="1">
      <c r="A22" s="32">
        <v>13.0</v>
      </c>
      <c r="B22" s="32" t="s">
        <v>140</v>
      </c>
      <c r="C22" s="42" t="s">
        <v>141</v>
      </c>
      <c r="D22" s="32" t="s">
        <v>112</v>
      </c>
      <c r="E22" s="37"/>
      <c r="F22" s="32"/>
      <c r="G22" s="32" t="s">
        <v>131</v>
      </c>
      <c r="H22" s="32" t="s">
        <v>131</v>
      </c>
      <c r="I22" s="32" t="s">
        <v>131</v>
      </c>
      <c r="J22" s="32" t="s">
        <v>131</v>
      </c>
      <c r="K22" s="37"/>
      <c r="L22" s="37"/>
      <c r="M22" s="37"/>
      <c r="N22" s="37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2"/>
      <c r="BO22" s="32"/>
      <c r="BP22" s="32"/>
      <c r="BQ22" s="32"/>
      <c r="BR22" s="38">
        <f t="shared" si="1"/>
        <v>1</v>
      </c>
      <c r="BS22" s="39"/>
      <c r="BT22" s="40"/>
      <c r="BU22" s="40"/>
      <c r="BV22" s="40"/>
    </row>
    <row r="23" ht="10.5" customHeight="1">
      <c r="A23" s="32">
        <v>14.0</v>
      </c>
      <c r="B23" s="32" t="s">
        <v>142</v>
      </c>
      <c r="C23" s="41" t="s">
        <v>143</v>
      </c>
      <c r="D23" s="37"/>
      <c r="E23" s="32" t="s">
        <v>120</v>
      </c>
      <c r="F23" s="32"/>
      <c r="G23" s="37"/>
      <c r="H23" s="37"/>
      <c r="I23" s="37"/>
      <c r="J23" s="37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2"/>
      <c r="BO23" s="32"/>
      <c r="BP23" s="32"/>
      <c r="BQ23" s="32"/>
      <c r="BR23" s="38">
        <f t="shared" si="1"/>
        <v>0</v>
      </c>
      <c r="BS23" s="39"/>
      <c r="BT23" s="40"/>
      <c r="BU23" s="40"/>
      <c r="BV23" s="40"/>
    </row>
    <row r="24" ht="10.5" customHeight="1">
      <c r="A24" s="32">
        <v>15.0</v>
      </c>
      <c r="B24" s="32" t="s">
        <v>144</v>
      </c>
      <c r="C24" s="41" t="s">
        <v>145</v>
      </c>
      <c r="D24" s="32" t="s">
        <v>112</v>
      </c>
      <c r="E24" s="37"/>
      <c r="F24" s="32"/>
      <c r="G24" s="37" t="s">
        <v>131</v>
      </c>
      <c r="H24" s="37" t="s">
        <v>131</v>
      </c>
      <c r="I24" s="37" t="s">
        <v>131</v>
      </c>
      <c r="J24" s="37" t="s">
        <v>131</v>
      </c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43"/>
      <c r="BA24" s="32"/>
      <c r="BB24" s="32"/>
      <c r="BC24" s="44"/>
      <c r="BD24" s="33"/>
      <c r="BE24" s="33"/>
      <c r="BF24" s="33"/>
      <c r="BG24" s="33"/>
      <c r="BH24" s="33"/>
      <c r="BI24" s="44"/>
      <c r="BJ24" s="33"/>
      <c r="BK24" s="33"/>
      <c r="BL24" s="33"/>
      <c r="BM24" s="33"/>
      <c r="BN24" s="32"/>
      <c r="BO24" s="32"/>
      <c r="BP24" s="32"/>
      <c r="BQ24" s="32"/>
      <c r="BR24" s="38">
        <f t="shared" si="1"/>
        <v>1</v>
      </c>
      <c r="BS24" s="39"/>
      <c r="BT24" s="40"/>
      <c r="BU24" s="40"/>
      <c r="BV24" s="40"/>
    </row>
    <row r="25" ht="10.5" customHeight="1">
      <c r="A25" s="32">
        <v>16.0</v>
      </c>
      <c r="B25" s="32" t="s">
        <v>146</v>
      </c>
      <c r="C25" s="41" t="s">
        <v>147</v>
      </c>
      <c r="D25" s="32" t="s">
        <v>112</v>
      </c>
      <c r="E25" s="37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2"/>
      <c r="BO25" s="32"/>
      <c r="BP25" s="32"/>
      <c r="BQ25" s="32"/>
      <c r="BR25" s="38">
        <f t="shared" si="1"/>
        <v>0</v>
      </c>
      <c r="BS25" s="39"/>
      <c r="BT25" s="40"/>
      <c r="BU25" s="40"/>
      <c r="BV25" s="40"/>
    </row>
    <row r="26" ht="10.5" customHeight="1">
      <c r="A26" s="36"/>
      <c r="B26" s="29"/>
      <c r="C26" s="29" t="s">
        <v>148</v>
      </c>
      <c r="D26" s="37"/>
      <c r="E26" s="37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2"/>
      <c r="BO26" s="32"/>
      <c r="BP26" s="32"/>
      <c r="BQ26" s="32"/>
      <c r="BR26" s="38">
        <f t="shared" si="1"/>
        <v>0</v>
      </c>
      <c r="BS26" s="39"/>
      <c r="BT26" s="40"/>
      <c r="BU26" s="40"/>
      <c r="BV26" s="40"/>
    </row>
    <row r="27" ht="10.5" customHeight="1">
      <c r="A27" s="32">
        <v>17.0</v>
      </c>
      <c r="B27" s="32" t="s">
        <v>149</v>
      </c>
      <c r="C27" s="41" t="s">
        <v>150</v>
      </c>
      <c r="D27" s="32" t="s">
        <v>112</v>
      </c>
      <c r="E27" s="37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7"/>
      <c r="AS27" s="37"/>
      <c r="AT27" s="37"/>
      <c r="AU27" s="37"/>
      <c r="AV27" s="32"/>
      <c r="AW27" s="32"/>
      <c r="AX27" s="32"/>
      <c r="AY27" s="32"/>
      <c r="AZ27" s="32"/>
      <c r="BA27" s="32"/>
      <c r="BB27" s="32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2"/>
      <c r="BO27" s="32"/>
      <c r="BP27" s="32"/>
      <c r="BQ27" s="32"/>
      <c r="BR27" s="38">
        <f t="shared" si="1"/>
        <v>0</v>
      </c>
      <c r="BS27" s="39"/>
      <c r="BT27" s="40"/>
      <c r="BU27" s="40"/>
      <c r="BV27" s="40"/>
    </row>
    <row r="28" ht="10.5" customHeight="1">
      <c r="A28" s="32">
        <v>18.0</v>
      </c>
      <c r="B28" s="32" t="s">
        <v>151</v>
      </c>
      <c r="C28" s="42" t="s">
        <v>152</v>
      </c>
      <c r="D28" s="32" t="s">
        <v>112</v>
      </c>
      <c r="E28" s="37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2"/>
      <c r="BO28" s="32"/>
      <c r="BP28" s="32"/>
      <c r="BQ28" s="32"/>
      <c r="BR28" s="38">
        <f t="shared" si="1"/>
        <v>0</v>
      </c>
      <c r="BS28" s="39"/>
      <c r="BT28" s="40"/>
      <c r="BU28" s="40"/>
      <c r="BV28" s="40"/>
    </row>
    <row r="29" ht="10.5" customHeight="1">
      <c r="A29" s="32">
        <v>19.0</v>
      </c>
      <c r="B29" s="32" t="s">
        <v>153</v>
      </c>
      <c r="C29" s="42" t="s">
        <v>154</v>
      </c>
      <c r="D29" s="37"/>
      <c r="E29" s="32" t="s">
        <v>120</v>
      </c>
      <c r="F29" s="32"/>
      <c r="G29" s="32"/>
      <c r="H29" s="32"/>
      <c r="I29" s="32"/>
      <c r="J29" s="32"/>
      <c r="K29" s="37"/>
      <c r="L29" s="37"/>
      <c r="M29" s="37"/>
      <c r="N29" s="32" t="s">
        <v>112</v>
      </c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2"/>
      <c r="BO29" s="32"/>
      <c r="BP29" s="32"/>
      <c r="BQ29" s="32"/>
      <c r="BR29" s="38">
        <f t="shared" si="1"/>
        <v>1</v>
      </c>
      <c r="BS29" s="39"/>
      <c r="BT29" s="40"/>
      <c r="BU29" s="40"/>
      <c r="BV29" s="40"/>
    </row>
    <row r="30" ht="10.5" customHeight="1">
      <c r="A30" s="32">
        <v>20.0</v>
      </c>
      <c r="B30" s="32" t="s">
        <v>155</v>
      </c>
      <c r="C30" s="42" t="s">
        <v>156</v>
      </c>
      <c r="D30" s="32" t="s">
        <v>112</v>
      </c>
      <c r="E30" s="37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 t="s">
        <v>112</v>
      </c>
      <c r="AA30" s="32" t="s">
        <v>112</v>
      </c>
      <c r="AB30" s="32" t="s">
        <v>112</v>
      </c>
      <c r="AC30" s="32" t="s">
        <v>112</v>
      </c>
      <c r="AD30" s="32" t="s">
        <v>112</v>
      </c>
      <c r="AE30" s="32" t="s">
        <v>112</v>
      </c>
      <c r="AF30" s="37"/>
      <c r="AG30" s="37"/>
      <c r="AH30" s="37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2"/>
      <c r="BO30" s="32"/>
      <c r="BP30" s="32"/>
      <c r="BQ30" s="32"/>
      <c r="BR30" s="38">
        <f t="shared" si="1"/>
        <v>1</v>
      </c>
      <c r="BS30" s="39"/>
      <c r="BT30" s="40"/>
      <c r="BU30" s="40"/>
      <c r="BV30" s="40"/>
    </row>
    <row r="31" ht="10.5" customHeight="1">
      <c r="A31" s="32">
        <v>21.0</v>
      </c>
      <c r="B31" s="32" t="s">
        <v>157</v>
      </c>
      <c r="C31" s="45" t="s">
        <v>158</v>
      </c>
      <c r="D31" s="32" t="s">
        <v>112</v>
      </c>
      <c r="E31" s="37"/>
      <c r="F31" s="32"/>
      <c r="G31" s="37"/>
      <c r="H31" s="37"/>
      <c r="I31" s="37"/>
      <c r="J31" s="37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2"/>
      <c r="BO31" s="32"/>
      <c r="BP31" s="32"/>
      <c r="BQ31" s="32"/>
      <c r="BR31" s="38">
        <f t="shared" si="1"/>
        <v>0</v>
      </c>
      <c r="BS31" s="39"/>
      <c r="BT31" s="40"/>
      <c r="BU31" s="40"/>
      <c r="BV31" s="40"/>
    </row>
    <row r="32" ht="10.5" customHeight="1">
      <c r="A32" s="32">
        <v>22.0</v>
      </c>
      <c r="B32" s="32" t="s">
        <v>159</v>
      </c>
      <c r="C32" s="41" t="s">
        <v>160</v>
      </c>
      <c r="D32" s="37"/>
      <c r="E32" s="32" t="s">
        <v>120</v>
      </c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2"/>
      <c r="BO32" s="32"/>
      <c r="BP32" s="32"/>
      <c r="BQ32" s="32"/>
      <c r="BR32" s="38">
        <f t="shared" si="1"/>
        <v>0</v>
      </c>
      <c r="BS32" s="39"/>
      <c r="BT32" s="40"/>
      <c r="BU32" s="40"/>
      <c r="BV32" s="40"/>
    </row>
    <row r="33" ht="10.5" customHeight="1">
      <c r="A33" s="32">
        <v>23.0</v>
      </c>
      <c r="B33" s="32" t="s">
        <v>161</v>
      </c>
      <c r="C33" s="41" t="s">
        <v>162</v>
      </c>
      <c r="D33" s="37"/>
      <c r="E33" s="32" t="s">
        <v>120</v>
      </c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 t="s">
        <v>113</v>
      </c>
      <c r="AS33" s="32" t="s">
        <v>113</v>
      </c>
      <c r="AT33" s="32" t="s">
        <v>113</v>
      </c>
      <c r="AU33" s="32" t="s">
        <v>113</v>
      </c>
      <c r="AV33" s="32"/>
      <c r="AW33" s="32"/>
      <c r="AX33" s="32"/>
      <c r="AY33" s="32"/>
      <c r="AZ33" s="32"/>
      <c r="BA33" s="32"/>
      <c r="BB33" s="32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2"/>
      <c r="BO33" s="32"/>
      <c r="BP33" s="32"/>
      <c r="BQ33" s="32"/>
      <c r="BR33" s="38">
        <f t="shared" si="1"/>
        <v>1</v>
      </c>
      <c r="BS33" s="39"/>
      <c r="BT33" s="40"/>
      <c r="BU33" s="40"/>
      <c r="BV33" s="40"/>
    </row>
    <row r="34" ht="10.5" customHeight="1">
      <c r="A34" s="32">
        <v>24.0</v>
      </c>
      <c r="B34" s="32" t="s">
        <v>163</v>
      </c>
      <c r="C34" s="41" t="s">
        <v>164</v>
      </c>
      <c r="D34" s="32" t="s">
        <v>112</v>
      </c>
      <c r="E34" s="37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7"/>
      <c r="BA34" s="37"/>
      <c r="BB34" s="37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2"/>
      <c r="BO34" s="32"/>
      <c r="BP34" s="32"/>
      <c r="BQ34" s="32"/>
      <c r="BR34" s="38">
        <f t="shared" si="1"/>
        <v>0</v>
      </c>
      <c r="BS34" s="39"/>
      <c r="BT34" s="40"/>
      <c r="BU34" s="40"/>
      <c r="BV34" s="40"/>
    </row>
    <row r="35" ht="10.5" customHeight="1">
      <c r="A35" s="36"/>
      <c r="B35" s="29"/>
      <c r="C35" s="29" t="s">
        <v>165</v>
      </c>
      <c r="D35" s="37"/>
      <c r="E35" s="37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6"/>
      <c r="AG35" s="36"/>
      <c r="AH35" s="36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2"/>
      <c r="BO35" s="32"/>
      <c r="BP35" s="32"/>
      <c r="BQ35" s="32"/>
      <c r="BR35" s="38">
        <f t="shared" si="1"/>
        <v>0</v>
      </c>
      <c r="BS35" s="39"/>
      <c r="BT35" s="40"/>
      <c r="BU35" s="40"/>
      <c r="BV35" s="40"/>
    </row>
    <row r="36" ht="22.5" customHeight="1">
      <c r="A36" s="32">
        <v>25.0</v>
      </c>
      <c r="B36" s="32" t="s">
        <v>166</v>
      </c>
      <c r="C36" s="42" t="s">
        <v>167</v>
      </c>
      <c r="D36" s="32" t="s">
        <v>112</v>
      </c>
      <c r="E36" s="37"/>
      <c r="F36" s="32"/>
      <c r="G36" s="37"/>
      <c r="H36" s="37"/>
      <c r="I36" s="37"/>
      <c r="J36" s="37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 t="s">
        <v>112</v>
      </c>
      <c r="AG36" s="32" t="s">
        <v>112</v>
      </c>
      <c r="AH36" s="32" t="s">
        <v>112</v>
      </c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2"/>
      <c r="BO36" s="32"/>
      <c r="BP36" s="32"/>
      <c r="BQ36" s="32"/>
      <c r="BR36" s="38">
        <f t="shared" si="1"/>
        <v>1</v>
      </c>
      <c r="BS36" s="39"/>
      <c r="BT36" s="40"/>
      <c r="BU36" s="40"/>
      <c r="BV36" s="40"/>
    </row>
    <row r="37" ht="10.5" customHeight="1">
      <c r="A37" s="32">
        <v>26.0</v>
      </c>
      <c r="B37" s="32" t="s">
        <v>168</v>
      </c>
      <c r="C37" s="42" t="s">
        <v>169</v>
      </c>
      <c r="D37" s="32" t="s">
        <v>112</v>
      </c>
      <c r="E37" s="37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 t="s">
        <v>112</v>
      </c>
      <c r="T37" s="32" t="s">
        <v>112</v>
      </c>
      <c r="U37" s="32" t="s">
        <v>112</v>
      </c>
      <c r="V37" s="32" t="s">
        <v>112</v>
      </c>
      <c r="W37" s="32" t="s">
        <v>112</v>
      </c>
      <c r="X37" s="32" t="s">
        <v>112</v>
      </c>
      <c r="Y37" s="32" t="s">
        <v>112</v>
      </c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2"/>
      <c r="BO37" s="32"/>
      <c r="BP37" s="32"/>
      <c r="BQ37" s="32"/>
      <c r="BR37" s="38">
        <f t="shared" si="1"/>
        <v>1</v>
      </c>
      <c r="BS37" s="39"/>
      <c r="BT37" s="40"/>
      <c r="BU37" s="40"/>
      <c r="BV37" s="40"/>
    </row>
    <row r="38" ht="10.5" customHeight="1">
      <c r="A38" s="32">
        <v>27.0</v>
      </c>
      <c r="B38" s="32" t="s">
        <v>170</v>
      </c>
      <c r="C38" s="41" t="s">
        <v>171</v>
      </c>
      <c r="D38" s="37"/>
      <c r="E38" s="32" t="s">
        <v>120</v>
      </c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7"/>
      <c r="AG38" s="37"/>
      <c r="AH38" s="37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2"/>
      <c r="BO38" s="32"/>
      <c r="BP38" s="32"/>
      <c r="BQ38" s="32"/>
      <c r="BR38" s="38">
        <f t="shared" si="1"/>
        <v>0</v>
      </c>
      <c r="BS38" s="39"/>
      <c r="BT38" s="40"/>
      <c r="BU38" s="40"/>
      <c r="BV38" s="40"/>
    </row>
    <row r="39" ht="10.5" customHeight="1">
      <c r="A39" s="32">
        <v>28.0</v>
      </c>
      <c r="B39" s="32" t="s">
        <v>172</v>
      </c>
      <c r="C39" s="42" t="s">
        <v>173</v>
      </c>
      <c r="D39" s="37"/>
      <c r="E39" s="32" t="s">
        <v>120</v>
      </c>
      <c r="F39" s="32"/>
      <c r="G39" s="32" t="s">
        <v>174</v>
      </c>
      <c r="H39" s="32" t="s">
        <v>174</v>
      </c>
      <c r="I39" s="32" t="s">
        <v>174</v>
      </c>
      <c r="J39" s="32" t="s">
        <v>174</v>
      </c>
      <c r="K39" s="37"/>
      <c r="L39" s="37"/>
      <c r="M39" s="37"/>
      <c r="N39" s="37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2"/>
      <c r="BO39" s="32"/>
      <c r="BP39" s="32"/>
      <c r="BQ39" s="32"/>
      <c r="BR39" s="38">
        <f t="shared" si="1"/>
        <v>1</v>
      </c>
      <c r="BS39" s="39"/>
      <c r="BT39" s="40"/>
      <c r="BU39" s="40"/>
      <c r="BV39" s="40"/>
    </row>
    <row r="40" ht="10.5" customHeight="1">
      <c r="A40" s="32">
        <v>29.0</v>
      </c>
      <c r="B40" s="32" t="s">
        <v>175</v>
      </c>
      <c r="C40" s="41" t="s">
        <v>176</v>
      </c>
      <c r="D40" s="32" t="s">
        <v>112</v>
      </c>
      <c r="E40" s="37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2"/>
      <c r="BO40" s="32"/>
      <c r="BP40" s="32"/>
      <c r="BQ40" s="32"/>
      <c r="BR40" s="38">
        <f t="shared" si="1"/>
        <v>0</v>
      </c>
      <c r="BS40" s="39"/>
      <c r="BT40" s="40"/>
      <c r="BU40" s="40"/>
      <c r="BV40" s="40"/>
    </row>
    <row r="41" ht="10.5" customHeight="1">
      <c r="A41" s="32">
        <v>30.0</v>
      </c>
      <c r="B41" s="32" t="s">
        <v>177</v>
      </c>
      <c r="C41" s="41" t="s">
        <v>178</v>
      </c>
      <c r="D41" s="37"/>
      <c r="E41" s="32" t="s">
        <v>120</v>
      </c>
      <c r="F41" s="32"/>
      <c r="G41" s="32"/>
      <c r="H41" s="32"/>
      <c r="I41" s="32"/>
      <c r="J41" s="32"/>
      <c r="K41" s="32"/>
      <c r="L41" s="32"/>
      <c r="M41" s="32"/>
      <c r="N41" s="32"/>
      <c r="O41" s="32" t="s">
        <v>112</v>
      </c>
      <c r="P41" s="32" t="s">
        <v>112</v>
      </c>
      <c r="Q41" s="32" t="s">
        <v>112</v>
      </c>
      <c r="R41" s="32" t="s">
        <v>112</v>
      </c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2"/>
      <c r="BO41" s="32"/>
      <c r="BP41" s="32"/>
      <c r="BQ41" s="32"/>
      <c r="BR41" s="38">
        <f t="shared" si="1"/>
        <v>1</v>
      </c>
      <c r="BS41" s="39"/>
      <c r="BT41" s="40"/>
      <c r="BU41" s="40"/>
      <c r="BV41" s="40"/>
    </row>
    <row r="42" ht="10.5" customHeight="1">
      <c r="A42" s="32">
        <v>31.0</v>
      </c>
      <c r="B42" s="32" t="s">
        <v>179</v>
      </c>
      <c r="C42" s="41" t="s">
        <v>180</v>
      </c>
      <c r="D42" s="37"/>
      <c r="E42" s="32" t="s">
        <v>120</v>
      </c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46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2"/>
      <c r="BO42" s="32"/>
      <c r="BP42" s="32"/>
      <c r="BQ42" s="32"/>
      <c r="BR42" s="38">
        <f t="shared" si="1"/>
        <v>0</v>
      </c>
      <c r="BS42" s="39"/>
      <c r="BT42" s="40"/>
      <c r="BU42" s="40"/>
      <c r="BV42" s="40"/>
    </row>
    <row r="43" ht="10.5" customHeight="1">
      <c r="A43" s="32">
        <v>32.0</v>
      </c>
      <c r="B43" s="32" t="s">
        <v>181</v>
      </c>
      <c r="C43" s="41" t="s">
        <v>182</v>
      </c>
      <c r="D43" s="37"/>
      <c r="E43" s="32" t="s">
        <v>120</v>
      </c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46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2"/>
      <c r="BO43" s="32"/>
      <c r="BP43" s="32"/>
      <c r="BQ43" s="32"/>
      <c r="BR43" s="38">
        <f t="shared" si="1"/>
        <v>0</v>
      </c>
      <c r="BS43" s="39"/>
      <c r="BT43" s="40"/>
      <c r="BU43" s="40"/>
      <c r="BV43" s="40"/>
    </row>
    <row r="44" ht="10.5" customHeight="1">
      <c r="A44" s="32">
        <v>33.0</v>
      </c>
      <c r="B44" s="32" t="s">
        <v>183</v>
      </c>
      <c r="C44" s="41" t="s">
        <v>184</v>
      </c>
      <c r="D44" s="32" t="s">
        <v>112</v>
      </c>
      <c r="E44" s="37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2"/>
      <c r="BO44" s="32"/>
      <c r="BP44" s="32"/>
      <c r="BQ44" s="32"/>
      <c r="BR44" s="38">
        <f t="shared" si="1"/>
        <v>0</v>
      </c>
      <c r="BS44" s="39"/>
      <c r="BT44" s="40"/>
      <c r="BU44" s="40"/>
      <c r="BV44" s="40"/>
    </row>
    <row r="45" ht="10.5" customHeight="1">
      <c r="A45" s="36"/>
      <c r="B45" s="29"/>
      <c r="C45" s="29" t="s">
        <v>185</v>
      </c>
      <c r="D45" s="37"/>
      <c r="E45" s="37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7"/>
      <c r="AG45" s="37"/>
      <c r="AH45" s="37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2"/>
      <c r="BO45" s="32"/>
      <c r="BP45" s="32"/>
      <c r="BQ45" s="32"/>
      <c r="BR45" s="38">
        <f t="shared" si="1"/>
        <v>0</v>
      </c>
      <c r="BS45" s="39"/>
      <c r="BT45" s="40"/>
      <c r="BU45" s="40"/>
      <c r="BV45" s="40"/>
    </row>
    <row r="46" ht="10.5" customHeight="1">
      <c r="A46" s="47">
        <v>34.0</v>
      </c>
      <c r="B46" s="32" t="s">
        <v>186</v>
      </c>
      <c r="C46" s="42" t="s">
        <v>187</v>
      </c>
      <c r="D46" s="32" t="s">
        <v>112</v>
      </c>
      <c r="E46" s="37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47" t="s">
        <v>131</v>
      </c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2"/>
      <c r="BO46" s="32"/>
      <c r="BP46" s="32"/>
      <c r="BQ46" s="32"/>
      <c r="BR46" s="38">
        <f t="shared" si="1"/>
        <v>1</v>
      </c>
      <c r="BS46" s="39"/>
      <c r="BT46" s="40"/>
      <c r="BU46" s="40"/>
      <c r="BV46" s="40"/>
    </row>
    <row r="47" ht="10.5" customHeight="1">
      <c r="A47" s="22"/>
      <c r="B47" s="32" t="s">
        <v>188</v>
      </c>
      <c r="C47" s="42" t="s">
        <v>189</v>
      </c>
      <c r="D47" s="32" t="s">
        <v>112</v>
      </c>
      <c r="E47" s="37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22"/>
      <c r="AR47" s="37"/>
      <c r="AS47" s="37"/>
      <c r="AT47" s="37"/>
      <c r="AU47" s="37"/>
      <c r="AV47" s="32"/>
      <c r="AW47" s="32"/>
      <c r="AX47" s="32"/>
      <c r="AY47" s="32"/>
      <c r="AZ47" s="32"/>
      <c r="BA47" s="32"/>
      <c r="BB47" s="32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2"/>
      <c r="BO47" s="32"/>
      <c r="BP47" s="32"/>
      <c r="BQ47" s="32"/>
      <c r="BR47" s="38">
        <f t="shared" si="1"/>
        <v>0</v>
      </c>
      <c r="BS47" s="39"/>
      <c r="BT47" s="40"/>
      <c r="BU47" s="40"/>
      <c r="BV47" s="40"/>
    </row>
    <row r="48" ht="10.5" customHeight="1">
      <c r="A48" s="31"/>
      <c r="B48" s="32" t="s">
        <v>190</v>
      </c>
      <c r="C48" s="42" t="s">
        <v>191</v>
      </c>
      <c r="D48" s="32" t="s">
        <v>112</v>
      </c>
      <c r="E48" s="37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1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2"/>
      <c r="BO48" s="32"/>
      <c r="BP48" s="32"/>
      <c r="BQ48" s="32"/>
      <c r="BR48" s="38">
        <f t="shared" si="1"/>
        <v>0</v>
      </c>
      <c r="BS48" s="39"/>
      <c r="BT48" s="40"/>
      <c r="BU48" s="40"/>
      <c r="BV48" s="40"/>
    </row>
    <row r="49" ht="10.5" customHeight="1">
      <c r="A49" s="32">
        <v>35.0</v>
      </c>
      <c r="B49" s="32" t="s">
        <v>192</v>
      </c>
      <c r="C49" s="41" t="s">
        <v>193</v>
      </c>
      <c r="D49" s="37"/>
      <c r="E49" s="32" t="s">
        <v>120</v>
      </c>
      <c r="F49" s="32"/>
      <c r="G49" s="32"/>
      <c r="H49" s="32"/>
      <c r="I49" s="32"/>
      <c r="J49" s="32"/>
      <c r="K49" s="32" t="s">
        <v>112</v>
      </c>
      <c r="L49" s="32" t="s">
        <v>112</v>
      </c>
      <c r="M49" s="32" t="s">
        <v>112</v>
      </c>
      <c r="N49" s="37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 t="s">
        <v>194</v>
      </c>
      <c r="AG49" s="32" t="s">
        <v>194</v>
      </c>
      <c r="AH49" s="32" t="s">
        <v>194</v>
      </c>
      <c r="AI49" s="37"/>
      <c r="AJ49" s="37"/>
      <c r="AK49" s="37"/>
      <c r="AL49" s="37"/>
      <c r="AM49" s="37"/>
      <c r="AN49" s="37"/>
      <c r="AO49" s="37"/>
      <c r="AP49" s="37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2"/>
      <c r="BO49" s="32"/>
      <c r="BP49" s="32"/>
      <c r="BQ49" s="32"/>
      <c r="BR49" s="38">
        <f t="shared" si="1"/>
        <v>2</v>
      </c>
      <c r="BS49" s="39"/>
      <c r="BT49" s="40"/>
      <c r="BU49" s="40"/>
      <c r="BV49" s="40"/>
    </row>
    <row r="50" ht="10.5" customHeight="1">
      <c r="A50" s="32">
        <v>36.0</v>
      </c>
      <c r="B50" s="32" t="s">
        <v>195</v>
      </c>
      <c r="C50" s="41" t="s">
        <v>196</v>
      </c>
      <c r="D50" s="37"/>
      <c r="E50" s="32" t="s">
        <v>120</v>
      </c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2"/>
      <c r="BO50" s="32"/>
      <c r="BP50" s="32"/>
      <c r="BQ50" s="32"/>
      <c r="BR50" s="38">
        <f t="shared" si="1"/>
        <v>0</v>
      </c>
      <c r="BS50" s="39"/>
      <c r="BT50" s="40"/>
      <c r="BU50" s="40"/>
      <c r="BV50" s="40"/>
    </row>
    <row r="51" ht="10.5" customHeight="1">
      <c r="A51" s="32">
        <v>37.0</v>
      </c>
      <c r="B51" s="32" t="s">
        <v>197</v>
      </c>
      <c r="C51" s="41" t="s">
        <v>198</v>
      </c>
      <c r="D51" s="37"/>
      <c r="E51" s="32" t="s">
        <v>120</v>
      </c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7"/>
      <c r="BA51" s="37"/>
      <c r="BB51" s="37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2"/>
      <c r="BO51" s="32"/>
      <c r="BP51" s="32"/>
      <c r="BQ51" s="32"/>
      <c r="BR51" s="38">
        <f t="shared" si="1"/>
        <v>0</v>
      </c>
      <c r="BS51" s="39"/>
      <c r="BT51" s="40"/>
      <c r="BU51" s="40"/>
      <c r="BV51" s="40"/>
    </row>
    <row r="52" ht="21.0" customHeight="1">
      <c r="A52" s="32">
        <v>38.0</v>
      </c>
      <c r="B52" s="32" t="s">
        <v>199</v>
      </c>
      <c r="C52" s="42" t="s">
        <v>200</v>
      </c>
      <c r="D52" s="32"/>
      <c r="E52" s="32" t="s">
        <v>120</v>
      </c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3" t="s">
        <v>112</v>
      </c>
      <c r="BD52" s="33" t="s">
        <v>112</v>
      </c>
      <c r="BE52" s="33" t="s">
        <v>112</v>
      </c>
      <c r="BF52" s="33" t="s">
        <v>112</v>
      </c>
      <c r="BG52" s="33" t="s">
        <v>112</v>
      </c>
      <c r="BH52" s="33" t="s">
        <v>112</v>
      </c>
      <c r="BI52" s="40"/>
      <c r="BJ52" s="40"/>
      <c r="BK52" s="40"/>
      <c r="BL52" s="40"/>
      <c r="BM52" s="40"/>
      <c r="BN52" s="32"/>
      <c r="BO52" s="32"/>
      <c r="BP52" s="32"/>
      <c r="BQ52" s="32"/>
      <c r="BR52" s="38">
        <f t="shared" si="1"/>
        <v>2</v>
      </c>
      <c r="BS52" s="39"/>
      <c r="BT52" s="40"/>
      <c r="BU52" s="40"/>
      <c r="BV52" s="40"/>
    </row>
    <row r="53" ht="10.5" customHeight="1">
      <c r="A53" s="32">
        <v>39.0</v>
      </c>
      <c r="B53" s="32" t="s">
        <v>201</v>
      </c>
      <c r="C53" s="41" t="s">
        <v>202</v>
      </c>
      <c r="D53" s="32"/>
      <c r="E53" s="32" t="s">
        <v>120</v>
      </c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48"/>
      <c r="BD53" s="48"/>
      <c r="BE53" s="48"/>
      <c r="BF53" s="48"/>
      <c r="BG53" s="48"/>
      <c r="BH53" s="48"/>
      <c r="BI53" s="33"/>
      <c r="BJ53" s="33"/>
      <c r="BK53" s="33"/>
      <c r="BL53" s="33"/>
      <c r="BM53" s="33"/>
      <c r="BN53" s="32"/>
      <c r="BO53" s="32"/>
      <c r="BP53" s="32"/>
      <c r="BQ53" s="32"/>
      <c r="BR53" s="38">
        <f>IF(COUNTA(G53:J53)&gt;0,1,0)+IF(COUNTA(K53:N53)&gt;0,1,0)+IF(COUNTA(Z53:AE53)&gt;0,1,0)+IF(COUNTA(AF53:AH53)&gt;0,1,0)+IF(COUNTA(AI53:AP53)&gt;0,1,0)+IF(COUNTA(AQ53)&gt;0,1,0)+IF(COUNTA(AR53:AU53)&gt;0,1,0)+IF(COUNTA(AZ53:BB53)&gt;0,1,0)+IF(COUNTA(#REF!)&gt;0,1,0)+IF(COUNTA(BH53:BM53)&gt;0,1,0)+IF(COUNTA(O53:R53)&gt;0,1,0)+IF(COUNTA(S53:Y53)&gt;0,1,0)++IF(COUNTA(AV53:AY53)&gt;0,1,0)+IF(COUNTA(BN53:BQ53)&gt;0,1,0)</f>
        <v>1</v>
      </c>
      <c r="BS53" s="39"/>
      <c r="BT53" s="40"/>
      <c r="BU53" s="40"/>
      <c r="BV53" s="40"/>
    </row>
    <row r="54" ht="10.5" customHeight="1">
      <c r="A54" s="32">
        <v>40.0</v>
      </c>
      <c r="B54" s="32" t="s">
        <v>203</v>
      </c>
      <c r="C54" s="41" t="s">
        <v>204</v>
      </c>
      <c r="D54" s="32"/>
      <c r="E54" s="32" t="s">
        <v>120</v>
      </c>
      <c r="F54" s="32"/>
      <c r="G54" s="32"/>
      <c r="H54" s="32"/>
      <c r="I54" s="32"/>
      <c r="J54" s="32"/>
      <c r="K54" s="32"/>
      <c r="L54" s="32"/>
      <c r="M54" s="32"/>
      <c r="N54" s="32"/>
      <c r="O54" s="32" t="s">
        <v>194</v>
      </c>
      <c r="P54" s="32" t="s">
        <v>194</v>
      </c>
      <c r="Q54" s="32" t="s">
        <v>194</v>
      </c>
      <c r="R54" s="32" t="s">
        <v>194</v>
      </c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2"/>
      <c r="BO54" s="32"/>
      <c r="BP54" s="32"/>
      <c r="BQ54" s="32"/>
      <c r="BR54" s="38">
        <f t="shared" ref="BR54:BR59" si="2">IF(COUNTA(G54:J54)&gt;0,1,0)+IF(COUNTA(K54:N54)&gt;0,1,0)+IF(COUNTA(Z54:AE54)&gt;0,1,0)+IF(COUNTA(AF54:AH54)&gt;0,1,0)+IF(COUNTA(AI54:AP54)&gt;0,1,0)+IF(COUNTA(AQ54)&gt;0,1,0)+IF(COUNTA(AR54:AU54)&gt;0,1,0)+IF(COUNTA(AZ54:BB54)&gt;0,1,0)+IF(COUNTA(BC54:BG54)&gt;0,1,0)+IF(COUNTA(BH54:BM54)&gt;0,1,0)+IF(COUNTA(O54:R54)&gt;0,1,0)+IF(COUNTA(S54:Y54)&gt;0,1,0)++IF(COUNTA(AV54:AY54)&gt;0,1,0)+IF(COUNTA(BN54:BQ54)&gt;0,1,0)</f>
        <v>1</v>
      </c>
      <c r="BS54" s="39"/>
      <c r="BT54" s="40"/>
      <c r="BU54" s="40"/>
      <c r="BV54" s="40"/>
    </row>
    <row r="55" ht="10.5" customHeight="1">
      <c r="A55" s="32">
        <v>41.0</v>
      </c>
      <c r="B55" s="32" t="s">
        <v>205</v>
      </c>
      <c r="C55" s="41" t="s">
        <v>206</v>
      </c>
      <c r="D55" s="32"/>
      <c r="E55" s="32" t="s">
        <v>120</v>
      </c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2"/>
      <c r="BO55" s="32"/>
      <c r="BP55" s="32"/>
      <c r="BQ55" s="32"/>
      <c r="BR55" s="38">
        <f t="shared" si="2"/>
        <v>0</v>
      </c>
      <c r="BS55" s="39"/>
      <c r="BT55" s="40"/>
      <c r="BU55" s="40"/>
      <c r="BV55" s="40"/>
    </row>
    <row r="56" ht="10.5" customHeight="1">
      <c r="A56" s="32">
        <v>42.0</v>
      </c>
      <c r="B56" s="32" t="s">
        <v>207</v>
      </c>
      <c r="C56" s="41" t="s">
        <v>208</v>
      </c>
      <c r="D56" s="32"/>
      <c r="E56" s="32" t="s">
        <v>120</v>
      </c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2"/>
      <c r="BO56" s="32"/>
      <c r="BP56" s="32"/>
      <c r="BQ56" s="32"/>
      <c r="BR56" s="38">
        <f t="shared" si="2"/>
        <v>0</v>
      </c>
      <c r="BS56" s="39"/>
      <c r="BT56" s="40"/>
      <c r="BU56" s="40"/>
      <c r="BV56" s="40"/>
    </row>
    <row r="57" ht="10.5" customHeight="1">
      <c r="A57" s="36"/>
      <c r="B57" s="29"/>
      <c r="C57" s="29" t="s">
        <v>209</v>
      </c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2"/>
      <c r="BO57" s="32"/>
      <c r="BP57" s="32"/>
      <c r="BQ57" s="32"/>
      <c r="BR57" s="38">
        <f t="shared" si="2"/>
        <v>0</v>
      </c>
      <c r="BS57" s="39"/>
      <c r="BT57" s="40"/>
      <c r="BU57" s="40"/>
      <c r="BV57" s="40"/>
    </row>
    <row r="58" ht="10.5" customHeight="1">
      <c r="A58" s="32">
        <v>43.0</v>
      </c>
      <c r="B58" s="32" t="s">
        <v>210</v>
      </c>
      <c r="C58" s="42" t="s">
        <v>211</v>
      </c>
      <c r="D58" s="32"/>
      <c r="E58" s="32" t="s">
        <v>120</v>
      </c>
      <c r="F58" s="32"/>
      <c r="G58" s="32"/>
      <c r="H58" s="32"/>
      <c r="I58" s="32"/>
      <c r="J58" s="32"/>
      <c r="K58" s="32" t="s">
        <v>212</v>
      </c>
      <c r="L58" s="32" t="s">
        <v>212</v>
      </c>
      <c r="M58" s="32" t="s">
        <v>212</v>
      </c>
      <c r="N58" s="32" t="s">
        <v>212</v>
      </c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 t="s">
        <v>194</v>
      </c>
      <c r="AJ58" s="32" t="s">
        <v>194</v>
      </c>
      <c r="AK58" s="32" t="s">
        <v>194</v>
      </c>
      <c r="AL58" s="32" t="s">
        <v>194</v>
      </c>
      <c r="AM58" s="32" t="s">
        <v>194</v>
      </c>
      <c r="AN58" s="32" t="s">
        <v>194</v>
      </c>
      <c r="AO58" s="32" t="s">
        <v>194</v>
      </c>
      <c r="AP58" s="32" t="s">
        <v>194</v>
      </c>
      <c r="AQ58" s="46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2"/>
      <c r="BO58" s="32"/>
      <c r="BP58" s="32"/>
      <c r="BQ58" s="32"/>
      <c r="BR58" s="38">
        <f t="shared" si="2"/>
        <v>2</v>
      </c>
      <c r="BS58" s="39"/>
      <c r="BT58" s="40"/>
      <c r="BU58" s="40"/>
      <c r="BV58" s="40"/>
    </row>
    <row r="59" ht="10.5" customHeight="1">
      <c r="A59" s="47">
        <v>44.0</v>
      </c>
      <c r="B59" s="32" t="s">
        <v>213</v>
      </c>
      <c r="C59" s="42" t="s">
        <v>214</v>
      </c>
      <c r="D59" s="32"/>
      <c r="E59" s="47" t="s">
        <v>112</v>
      </c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46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2"/>
      <c r="BO59" s="32"/>
      <c r="BP59" s="32"/>
      <c r="BQ59" s="32"/>
      <c r="BR59" s="49">
        <f t="shared" si="2"/>
        <v>0</v>
      </c>
      <c r="BS59" s="39">
        <v>4.0</v>
      </c>
      <c r="BT59" s="40"/>
      <c r="BU59" s="40"/>
      <c r="BV59" s="40"/>
    </row>
    <row r="60" ht="10.5" customHeight="1">
      <c r="A60" s="31"/>
      <c r="B60" s="32" t="s">
        <v>215</v>
      </c>
      <c r="C60" s="42" t="s">
        <v>216</v>
      </c>
      <c r="D60" s="33"/>
      <c r="E60" s="31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50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51"/>
      <c r="BS60" s="39"/>
      <c r="BT60" s="40"/>
      <c r="BU60" s="40"/>
      <c r="BV60" s="40"/>
    </row>
    <row r="61" ht="10.5" customHeight="1">
      <c r="A61" s="32">
        <v>45.0</v>
      </c>
      <c r="B61" s="32" t="s">
        <v>217</v>
      </c>
      <c r="C61" s="41" t="s">
        <v>218</v>
      </c>
      <c r="D61" s="33"/>
      <c r="E61" s="33"/>
      <c r="F61" s="33" t="s">
        <v>112</v>
      </c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52">
        <v>1.0</v>
      </c>
      <c r="BS61" s="39">
        <v>4.0</v>
      </c>
      <c r="BT61" s="40"/>
      <c r="BU61" s="40"/>
      <c r="BV61" s="40"/>
    </row>
    <row r="62" ht="10.5" customHeight="1">
      <c r="A62" s="32">
        <v>46.0</v>
      </c>
      <c r="B62" s="32" t="s">
        <v>219</v>
      </c>
      <c r="C62" s="42" t="s">
        <v>220</v>
      </c>
      <c r="D62" s="33"/>
      <c r="E62" s="33"/>
      <c r="F62" s="33" t="s">
        <v>112</v>
      </c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 t="s">
        <v>174</v>
      </c>
      <c r="AG62" s="33" t="s">
        <v>174</v>
      </c>
      <c r="AH62" s="33" t="s">
        <v>174</v>
      </c>
      <c r="AI62" s="33"/>
      <c r="AJ62" s="33"/>
      <c r="AK62" s="33"/>
      <c r="AL62" s="33"/>
      <c r="AM62" s="33"/>
      <c r="AN62" s="33"/>
      <c r="AO62" s="33"/>
      <c r="AP62" s="33"/>
      <c r="AQ62" s="50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8">
        <f t="shared" ref="BR62:BR70" si="3">IF(COUNTA(G62:J62)&gt;0,1,0)+IF(COUNTA(K62:N62)&gt;0,1,0)+IF(COUNTA(Z62:AE62)&gt;0,1,0)+IF(COUNTA(AF62:AH62)&gt;0,1,0)+IF(COUNTA(AI62:AP62)&gt;0,1,0)+IF(COUNTA(AQ62)&gt;0,1,0)+IF(COUNTA(AR62:AU62)&gt;0,1,0)+IF(COUNTA(AZ62:BB62)&gt;0,1,0)+IF(COUNTA(BC62:BG62)&gt;0,1,0)+IF(COUNTA(BH62:BM62)&gt;0,1,0)+IF(COUNTA(O62:R62)&gt;0,1,0)+IF(COUNTA(S62:Y62)&gt;0,1,0)++IF(COUNTA(AV62:AY62)&gt;0,1,0)+IF(COUNTA(BN62:BQ62)&gt;0,1,0)</f>
        <v>1</v>
      </c>
      <c r="BS62" s="39">
        <v>4.0</v>
      </c>
      <c r="BT62" s="40"/>
      <c r="BU62" s="40"/>
      <c r="BV62" s="40"/>
    </row>
    <row r="63" ht="10.5" customHeight="1">
      <c r="A63" s="32">
        <v>47.0</v>
      </c>
      <c r="B63" s="32" t="s">
        <v>221</v>
      </c>
      <c r="C63" s="41" t="s">
        <v>222</v>
      </c>
      <c r="D63" s="33"/>
      <c r="E63" s="33"/>
      <c r="F63" s="33" t="s">
        <v>112</v>
      </c>
      <c r="G63" s="33"/>
      <c r="H63" s="33"/>
      <c r="I63" s="33"/>
      <c r="J63" s="33"/>
      <c r="K63" s="33"/>
      <c r="L63" s="33"/>
      <c r="M63" s="33"/>
      <c r="N63" s="33"/>
      <c r="O63" s="33" t="s">
        <v>194</v>
      </c>
      <c r="P63" s="33" t="s">
        <v>194</v>
      </c>
      <c r="Q63" s="33" t="s">
        <v>194</v>
      </c>
      <c r="R63" s="33" t="s">
        <v>194</v>
      </c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8">
        <f t="shared" si="3"/>
        <v>1</v>
      </c>
      <c r="BS63" s="39">
        <v>4.0</v>
      </c>
      <c r="BT63" s="40"/>
      <c r="BU63" s="40"/>
      <c r="BV63" s="40"/>
    </row>
    <row r="64" ht="10.5" customHeight="1">
      <c r="A64" s="32">
        <v>48.0</v>
      </c>
      <c r="B64" s="32" t="s">
        <v>223</v>
      </c>
      <c r="C64" s="41" t="s">
        <v>224</v>
      </c>
      <c r="D64" s="33"/>
      <c r="E64" s="33"/>
      <c r="F64" s="33" t="s">
        <v>112</v>
      </c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 t="s">
        <v>194</v>
      </c>
      <c r="BD64" s="33" t="s">
        <v>194</v>
      </c>
      <c r="BE64" s="33" t="s">
        <v>194</v>
      </c>
      <c r="BF64" s="33" t="s">
        <v>194</v>
      </c>
      <c r="BG64" s="33" t="s">
        <v>194</v>
      </c>
      <c r="BH64" s="33" t="s">
        <v>194</v>
      </c>
      <c r="BI64" s="33"/>
      <c r="BJ64" s="33"/>
      <c r="BK64" s="33"/>
      <c r="BL64" s="33"/>
      <c r="BM64" s="33"/>
      <c r="BN64" s="33"/>
      <c r="BO64" s="33"/>
      <c r="BP64" s="33"/>
      <c r="BQ64" s="33"/>
      <c r="BR64" s="38">
        <f t="shared" si="3"/>
        <v>2</v>
      </c>
      <c r="BS64" s="39">
        <v>4.0</v>
      </c>
      <c r="BT64" s="40"/>
      <c r="BU64" s="40"/>
      <c r="BV64" s="40"/>
    </row>
    <row r="65" ht="10.5" customHeight="1">
      <c r="A65" s="32">
        <v>49.0</v>
      </c>
      <c r="B65" s="32" t="s">
        <v>225</v>
      </c>
      <c r="C65" s="41" t="s">
        <v>226</v>
      </c>
      <c r="D65" s="32"/>
      <c r="E65" s="32"/>
      <c r="F65" s="32" t="s">
        <v>227</v>
      </c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2"/>
      <c r="BO65" s="32"/>
      <c r="BP65" s="32"/>
      <c r="BQ65" s="32"/>
      <c r="BR65" s="38">
        <f t="shared" si="3"/>
        <v>0</v>
      </c>
      <c r="BS65" s="39">
        <v>5.0</v>
      </c>
      <c r="BT65" s="40"/>
      <c r="BU65" s="40"/>
      <c r="BV65" s="40"/>
    </row>
    <row r="66" ht="10.5" customHeight="1">
      <c r="A66" s="47">
        <v>50.0</v>
      </c>
      <c r="B66" s="32" t="s">
        <v>228</v>
      </c>
      <c r="C66" s="41" t="s">
        <v>229</v>
      </c>
      <c r="D66" s="32"/>
      <c r="E66" s="32" t="s">
        <v>112</v>
      </c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47" t="s">
        <v>194</v>
      </c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2"/>
      <c r="BO66" s="32"/>
      <c r="BP66" s="32"/>
      <c r="BQ66" s="32"/>
      <c r="BR66" s="38">
        <f t="shared" si="3"/>
        <v>1</v>
      </c>
      <c r="BS66" s="39">
        <v>4.0</v>
      </c>
      <c r="BT66" s="40"/>
      <c r="BU66" s="40"/>
      <c r="BV66" s="40"/>
    </row>
    <row r="67" ht="10.5" customHeight="1">
      <c r="A67" s="22"/>
      <c r="B67" s="32" t="s">
        <v>230</v>
      </c>
      <c r="C67" s="41" t="s">
        <v>231</v>
      </c>
      <c r="D67" s="32"/>
      <c r="E67" s="32" t="s">
        <v>112</v>
      </c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2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2"/>
      <c r="BO67" s="32"/>
      <c r="BP67" s="32"/>
      <c r="BQ67" s="32"/>
      <c r="BR67" s="38">
        <f t="shared" si="3"/>
        <v>0</v>
      </c>
      <c r="BS67" s="39">
        <v>4.0</v>
      </c>
      <c r="BT67" s="40"/>
      <c r="BU67" s="40"/>
      <c r="BV67" s="40"/>
    </row>
    <row r="68" ht="10.5" customHeight="1">
      <c r="A68" s="31"/>
      <c r="B68" s="32" t="s">
        <v>232</v>
      </c>
      <c r="C68" s="41" t="s">
        <v>233</v>
      </c>
      <c r="D68" s="32"/>
      <c r="E68" s="32" t="s">
        <v>112</v>
      </c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1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2"/>
      <c r="BO68" s="32"/>
      <c r="BP68" s="32"/>
      <c r="BQ68" s="32"/>
      <c r="BR68" s="38">
        <f t="shared" si="3"/>
        <v>0</v>
      </c>
      <c r="BS68" s="39">
        <v>4.0</v>
      </c>
      <c r="BT68" s="40"/>
      <c r="BU68" s="40"/>
      <c r="BV68" s="40"/>
    </row>
    <row r="69" ht="10.5" customHeight="1">
      <c r="A69" s="36"/>
      <c r="B69" s="29"/>
      <c r="C69" s="29" t="s">
        <v>234</v>
      </c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2"/>
      <c r="BO69" s="32"/>
      <c r="BP69" s="32"/>
      <c r="BQ69" s="32"/>
      <c r="BR69" s="38">
        <f t="shared" si="3"/>
        <v>0</v>
      </c>
      <c r="BS69" s="39">
        <v>4.0</v>
      </c>
      <c r="BT69" s="40"/>
      <c r="BU69" s="40"/>
      <c r="BV69" s="40"/>
    </row>
    <row r="70" ht="10.5" customHeight="1">
      <c r="A70" s="47">
        <v>51.0</v>
      </c>
      <c r="B70" s="32" t="s">
        <v>235</v>
      </c>
      <c r="C70" s="41" t="s">
        <v>236</v>
      </c>
      <c r="D70" s="32"/>
      <c r="E70" s="32"/>
      <c r="F70" s="47" t="s">
        <v>120</v>
      </c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2"/>
      <c r="BO70" s="32"/>
      <c r="BP70" s="32"/>
      <c r="BQ70" s="32"/>
      <c r="BR70" s="38">
        <f t="shared" si="3"/>
        <v>0</v>
      </c>
      <c r="BS70" s="39">
        <v>4.0</v>
      </c>
      <c r="BT70" s="40"/>
      <c r="BU70" s="40"/>
      <c r="BV70" s="40"/>
    </row>
    <row r="71" ht="10.5" customHeight="1">
      <c r="A71" s="31"/>
      <c r="B71" s="32" t="s">
        <v>237</v>
      </c>
      <c r="C71" s="41" t="s">
        <v>238</v>
      </c>
      <c r="D71" s="33"/>
      <c r="E71" s="33"/>
      <c r="F71" s="31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53"/>
      <c r="AW71" s="53"/>
      <c r="AX71" s="53"/>
      <c r="AY71" s="53"/>
      <c r="AZ71" s="53"/>
      <c r="BA71" s="53"/>
      <c r="BB71" s="5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8"/>
      <c r="BS71" s="39">
        <v>4.0</v>
      </c>
      <c r="BT71" s="40"/>
      <c r="BU71" s="40"/>
      <c r="BV71" s="40"/>
    </row>
    <row r="72" ht="10.5" customHeight="1">
      <c r="A72" s="47">
        <v>52.0</v>
      </c>
      <c r="B72" s="32" t="s">
        <v>239</v>
      </c>
      <c r="C72" s="41" t="s">
        <v>240</v>
      </c>
      <c r="D72" s="32"/>
      <c r="E72" s="32"/>
      <c r="F72" s="47" t="s">
        <v>120</v>
      </c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47" t="s">
        <v>194</v>
      </c>
      <c r="AW72" s="47" t="s">
        <v>194</v>
      </c>
      <c r="AX72" s="47" t="s">
        <v>194</v>
      </c>
      <c r="AY72" s="47" t="s">
        <v>194</v>
      </c>
      <c r="AZ72" s="47" t="s">
        <v>194</v>
      </c>
      <c r="BA72" s="47" t="s">
        <v>194</v>
      </c>
      <c r="BB72" s="47" t="s">
        <v>194</v>
      </c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2"/>
      <c r="BO72" s="32"/>
      <c r="BP72" s="32"/>
      <c r="BQ72" s="32"/>
      <c r="BR72" s="49">
        <f>IF(COUNTA(G72:J72)&gt;0,1,0)+IF(COUNTA(K72:N72)&gt;0,1,0)+IF(COUNTA(Z72:AE72)&gt;0,1,0)+IF(COUNTA(AF72:AH72)&gt;0,1,0)+IF(COUNTA(AI72:AP72)&gt;0,1,0)+IF(COUNTA(AQ72)&gt;0,1,0)+IF(COUNTA(AR72:AU72)&gt;0,1,0)+IF(COUNTA(AZ72:BB72)&gt;0,1,0)+IF(COUNTA(BC72:BG72)&gt;0,1,0)+IF(COUNTA(BH72:BM72)&gt;0,1,0)+IF(COUNTA(O72:R72)&gt;0,1,0)+IF(COUNTA(S72:Y72)&gt;0,1,0)++IF(COUNTA(AV72:AY72)&gt;0,1,0)+IF(COUNTA(BN72:BQ72)&gt;0,1,0)</f>
        <v>2</v>
      </c>
      <c r="BS72" s="39">
        <v>4.0</v>
      </c>
      <c r="BT72" s="40"/>
      <c r="BU72" s="40"/>
      <c r="BV72" s="40"/>
    </row>
    <row r="73" ht="10.5" customHeight="1">
      <c r="A73" s="31"/>
      <c r="B73" s="32" t="s">
        <v>241</v>
      </c>
      <c r="C73" s="41" t="s">
        <v>242</v>
      </c>
      <c r="D73" s="33"/>
      <c r="E73" s="33"/>
      <c r="F73" s="31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1"/>
      <c r="AW73" s="31"/>
      <c r="AX73" s="31"/>
      <c r="AY73" s="31"/>
      <c r="AZ73" s="31"/>
      <c r="BA73" s="31"/>
      <c r="BB73" s="31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51"/>
      <c r="BS73" s="39">
        <v>4.0</v>
      </c>
      <c r="BT73" s="40"/>
      <c r="BU73" s="40"/>
      <c r="BV73" s="40"/>
    </row>
    <row r="74" ht="20.25" customHeight="1">
      <c r="A74" s="32">
        <v>53.0</v>
      </c>
      <c r="B74" s="32" t="s">
        <v>243</v>
      </c>
      <c r="C74" s="41" t="s">
        <v>244</v>
      </c>
      <c r="D74" s="33"/>
      <c r="E74" s="33"/>
      <c r="F74" s="33" t="s">
        <v>120</v>
      </c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40"/>
      <c r="BJ74" s="40"/>
      <c r="BK74" s="40"/>
      <c r="BL74" s="40"/>
      <c r="BM74" s="40"/>
      <c r="BN74" s="54"/>
      <c r="BO74" s="54"/>
      <c r="BP74" s="54"/>
      <c r="BQ74" s="54"/>
      <c r="BR74" s="38">
        <f t="shared" ref="BR74:BR75" si="4">IF(COUNTA(G74:J74)&gt;0,1,0)+IF(COUNTA(K74:N74)&gt;0,1,0)+IF(COUNTA(Z74:AE74)&gt;0,1,0)+IF(COUNTA(AF74:AH74)&gt;0,1,0)+IF(COUNTA(AI74:AP74)&gt;0,1,0)+IF(COUNTA(AQ74)&gt;0,1,0)+IF(COUNTA(AR74:AU74)&gt;0,1,0)+IF(COUNTA(AZ74:BB74)&gt;0,1,0)+IF(COUNTA(BC74:BG74)&gt;0,1,0)+IF(COUNTA(BH74:BM74)&gt;0,1,0)+IF(COUNTA(O74:R74)&gt;0,1,0)+IF(COUNTA(S74:Y74)&gt;0,1,0)++IF(COUNTA(AV74:AY74)&gt;0,1,0)+IF(COUNTA(BN74:BQ74)&gt;0,1,0)</f>
        <v>0</v>
      </c>
      <c r="BS74" s="39">
        <v>4.0</v>
      </c>
      <c r="BT74" s="40"/>
      <c r="BU74" s="40"/>
      <c r="BV74" s="40"/>
    </row>
    <row r="75" ht="20.25" customHeight="1">
      <c r="A75" s="47">
        <v>54.0</v>
      </c>
      <c r="B75" s="32" t="s">
        <v>245</v>
      </c>
      <c r="C75" s="41" t="s">
        <v>246</v>
      </c>
      <c r="D75" s="32"/>
      <c r="E75" s="32"/>
      <c r="F75" s="32" t="s">
        <v>120</v>
      </c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47" t="s">
        <v>112</v>
      </c>
      <c r="BA75" s="47" t="s">
        <v>112</v>
      </c>
      <c r="BB75" s="47" t="s">
        <v>112</v>
      </c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2"/>
      <c r="BO75" s="32"/>
      <c r="BP75" s="32"/>
      <c r="BQ75" s="32"/>
      <c r="BR75" s="49">
        <f t="shared" si="4"/>
        <v>1</v>
      </c>
      <c r="BS75" s="39">
        <v>4.0</v>
      </c>
      <c r="BT75" s="40"/>
      <c r="BU75" s="40"/>
      <c r="BV75" s="40"/>
    </row>
    <row r="76" ht="20.25" customHeight="1">
      <c r="A76" s="31"/>
      <c r="B76" s="32" t="s">
        <v>247</v>
      </c>
      <c r="C76" s="41" t="s">
        <v>248</v>
      </c>
      <c r="D76" s="32"/>
      <c r="E76" s="32"/>
      <c r="F76" s="32" t="s">
        <v>120</v>
      </c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1"/>
      <c r="BA76" s="31"/>
      <c r="BB76" s="31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2"/>
      <c r="BO76" s="32"/>
      <c r="BP76" s="32"/>
      <c r="BQ76" s="32"/>
      <c r="BR76" s="51"/>
      <c r="BS76" s="39">
        <v>4.0</v>
      </c>
      <c r="BT76" s="40"/>
      <c r="BU76" s="40"/>
      <c r="BV76" s="40"/>
    </row>
    <row r="77" ht="20.25" customHeight="1">
      <c r="A77" s="47">
        <v>55.0</v>
      </c>
      <c r="B77" s="32" t="s">
        <v>249</v>
      </c>
      <c r="C77" s="41" t="s">
        <v>250</v>
      </c>
      <c r="D77" s="32"/>
      <c r="E77" s="32"/>
      <c r="F77" s="32" t="s">
        <v>120</v>
      </c>
      <c r="G77" s="36"/>
      <c r="H77" s="36"/>
      <c r="I77" s="36"/>
      <c r="J77" s="36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2"/>
      <c r="BO77" s="32"/>
      <c r="BP77" s="32"/>
      <c r="BQ77" s="32"/>
      <c r="BR77" s="38">
        <f t="shared" ref="BR77:BR78" si="5">IF(COUNTA(G77:J77)&gt;0,1,0)+IF(COUNTA(K77:N77)&gt;0,1,0)+IF(COUNTA(Z77:AE77)&gt;0,1,0)+IF(COUNTA(AF77:AH77)&gt;0,1,0)+IF(COUNTA(AI77:AP77)&gt;0,1,0)+IF(COUNTA(AQ77)&gt;0,1,0)+IF(COUNTA(AR77:AU77)&gt;0,1,0)+IF(COUNTA(AZ77:BB77)&gt;0,1,0)+IF(COUNTA(#REF!)&gt;0,1,0)+IF(COUNTA(BH77:BM77)&gt;0,1,0)+IF(COUNTA(O77:R77)&gt;0,1,0)+IF(COUNTA(S77:Y77)&gt;0,1,0)++IF(COUNTA(AV77:AY77)&gt;0,1,0)+IF(COUNTA(BN77:BQ77)&gt;0,1,0)</f>
        <v>1</v>
      </c>
      <c r="BS77" s="39">
        <v>4.0</v>
      </c>
      <c r="BT77" s="40"/>
      <c r="BU77" s="40"/>
      <c r="BV77" s="40"/>
    </row>
    <row r="78" ht="20.25" customHeight="1">
      <c r="A78" s="31"/>
      <c r="B78" s="32" t="s">
        <v>251</v>
      </c>
      <c r="C78" s="41" t="s">
        <v>252</v>
      </c>
      <c r="D78" s="33"/>
      <c r="E78" s="33"/>
      <c r="F78" s="33" t="s">
        <v>120</v>
      </c>
      <c r="G78" s="48"/>
      <c r="H78" s="48"/>
      <c r="I78" s="48"/>
      <c r="J78" s="48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8">
        <f t="shared" si="5"/>
        <v>1</v>
      </c>
      <c r="BS78" s="39">
        <v>4.0</v>
      </c>
      <c r="BT78" s="40"/>
      <c r="BU78" s="40"/>
      <c r="BV78" s="40"/>
    </row>
    <row r="79" ht="20.25" customHeight="1">
      <c r="A79" s="47">
        <v>56.0</v>
      </c>
      <c r="B79" s="32" t="s">
        <v>253</v>
      </c>
      <c r="C79" s="41" t="s">
        <v>254</v>
      </c>
      <c r="D79" s="32"/>
      <c r="E79" s="32"/>
      <c r="F79" s="47" t="s">
        <v>120</v>
      </c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3"/>
      <c r="BD79" s="33"/>
      <c r="BE79" s="33"/>
      <c r="BF79" s="33"/>
      <c r="BG79" s="33"/>
      <c r="BH79" s="33"/>
      <c r="BI79" s="53" t="s">
        <v>255</v>
      </c>
      <c r="BJ79" s="53" t="s">
        <v>255</v>
      </c>
      <c r="BK79" s="53" t="s">
        <v>255</v>
      </c>
      <c r="BL79" s="53" t="s">
        <v>255</v>
      </c>
      <c r="BM79" s="53" t="s">
        <v>255</v>
      </c>
      <c r="BN79" s="32"/>
      <c r="BO79" s="32"/>
      <c r="BP79" s="32"/>
      <c r="BQ79" s="32"/>
      <c r="BR79" s="38">
        <f>IF(COUNTA(G79:J79)&gt;0,1,0)+IF(COUNTA(K79:N79)&gt;0,1,0)+IF(COUNTA(Z79:AE79)&gt;0,1,0)+IF(COUNTA(AF79:AH79)&gt;0,1,0)+IF(COUNTA(AI79:AP79)&gt;0,1,0)+IF(COUNTA(AQ79)&gt;0,1,0)+IF(COUNTA(AR79:AU79)&gt;0,1,0)+IF(COUNTA(AZ79:BB79)&gt;0,1,0)+IF(COUNTA(BC79:BG79)&gt;0,1,0)+IF(COUNTA(BH79:BM79)&gt;0,1,0)+IF(COUNTA(O79:R79)&gt;0,1,0)+IF(COUNTA(S79:Y79)&gt;0,1,0)++IF(COUNTA(AV79:AY79)&gt;0,1,0)+IF(COUNTA(BN79:BQ79)&gt;0,1,0)</f>
        <v>1</v>
      </c>
      <c r="BS79" s="39">
        <v>4.0</v>
      </c>
      <c r="BT79" s="40"/>
      <c r="BU79" s="40"/>
      <c r="BV79" s="40"/>
    </row>
    <row r="80" ht="20.25" customHeight="1">
      <c r="A80" s="31"/>
      <c r="B80" s="32" t="s">
        <v>256</v>
      </c>
      <c r="C80" s="41" t="s">
        <v>257</v>
      </c>
      <c r="D80" s="32"/>
      <c r="E80" s="32"/>
      <c r="F80" s="31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3"/>
      <c r="BD80" s="33"/>
      <c r="BE80" s="33"/>
      <c r="BF80" s="33"/>
      <c r="BG80" s="33"/>
      <c r="BH80" s="33"/>
      <c r="BI80" s="31"/>
      <c r="BJ80" s="31"/>
      <c r="BK80" s="31"/>
      <c r="BL80" s="31"/>
      <c r="BM80" s="31"/>
      <c r="BN80" s="32"/>
      <c r="BO80" s="32"/>
      <c r="BP80" s="32"/>
      <c r="BQ80" s="32"/>
      <c r="BR80" s="38"/>
      <c r="BS80" s="39">
        <v>4.0</v>
      </c>
      <c r="BT80" s="40"/>
      <c r="BU80" s="40"/>
      <c r="BV80" s="40"/>
    </row>
    <row r="81" ht="20.25" customHeight="1">
      <c r="A81" s="47">
        <v>57.0</v>
      </c>
      <c r="B81" s="32" t="s">
        <v>258</v>
      </c>
      <c r="C81" s="41" t="s">
        <v>259</v>
      </c>
      <c r="D81" s="32"/>
      <c r="E81" s="32"/>
      <c r="F81" s="47" t="s">
        <v>227</v>
      </c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55" t="s">
        <v>131</v>
      </c>
      <c r="T81" s="55" t="s">
        <v>131</v>
      </c>
      <c r="U81" s="55" t="s">
        <v>131</v>
      </c>
      <c r="V81" s="55" t="s">
        <v>131</v>
      </c>
      <c r="W81" s="55" t="s">
        <v>131</v>
      </c>
      <c r="X81" s="55" t="s">
        <v>131</v>
      </c>
      <c r="Y81" s="55" t="s">
        <v>131</v>
      </c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3"/>
      <c r="BD81" s="33"/>
      <c r="BE81" s="33"/>
      <c r="BF81" s="33"/>
      <c r="BG81" s="33"/>
      <c r="BH81" s="33"/>
      <c r="BI81" s="53" t="s">
        <v>212</v>
      </c>
      <c r="BJ81" s="53" t="s">
        <v>212</v>
      </c>
      <c r="BK81" s="53" t="s">
        <v>212</v>
      </c>
      <c r="BL81" s="53" t="s">
        <v>212</v>
      </c>
      <c r="BM81" s="53" t="s">
        <v>212</v>
      </c>
      <c r="BN81" s="32"/>
      <c r="BO81" s="32"/>
      <c r="BP81" s="32"/>
      <c r="BQ81" s="47"/>
      <c r="BR81" s="38">
        <f>IF(COUNTA(G81:J81)&gt;0,1,0)+IF(COUNTA(K81:N81)&gt;0,1,0)+IF(COUNTA(Z81:AE81)&gt;0,1,0)+IF(COUNTA(AF81:AH81)&gt;0,1,0)+IF(COUNTA(AI81:AP81)&gt;0,1,0)+IF(COUNTA(AQ81)&gt;0,1,0)+IF(COUNTA(AR81:AU81)&gt;0,1,0)+IF(COUNTA(AZ81:BB81)&gt;0,1,0)+IF(COUNTA(BC81:BG81)&gt;0,1,0)+IF(COUNTA(BH81:BM81)&gt;0,1,0)+IF(COUNTA(O81:R81)&gt;0,1,0)+IF(COUNTA(S81:Y81)&gt;0,1,0)++IF(COUNTA(AV81:AY81)&gt;0,1,0)+IF(COUNTA(BN81:BQ81)&gt;0,1,0)</f>
        <v>2</v>
      </c>
      <c r="BS81" s="39">
        <v>5.0</v>
      </c>
      <c r="BT81" s="40"/>
      <c r="BU81" s="40"/>
      <c r="BV81" s="40">
        <f>IF(COUNTA(G81:J81)&gt;0,1,0)+IF(COUNTA(K81:N81)&gt;0,1,0)+IF(COUNTA(Z81:AE81)&gt;0,1,0)+IF(COUNTA(AF81:AH81)&gt;0,1,0)+IF(COUNTA(AI81:AP81)&gt;0,1,0)+IF(COUNTA(AQ81)&gt;0,1,0)+IF(COUNTA(AR81:AU81)&gt;0,1,0)+IF(COUNTA(BC81:BE81)&gt;0,1,0)+IF(COUNTA(BF81:BJ81)&gt;0,1,0)+IF(COUNTA(BL81:BQ81)&gt;0,1,0)+IF(COUNTA(O81:R81)&gt;0,1,0)+IF(COUNTA(S81:Y81)&gt;0,1,0)++IF(COUNTA(AX81:BB81)&gt;0,1,0)+IF(COUNTA(BR81:BU81)&gt;0,1,0)</f>
        <v>4</v>
      </c>
    </row>
    <row r="82" ht="20.25" customHeight="1">
      <c r="A82" s="31"/>
      <c r="B82" s="32" t="s">
        <v>243</v>
      </c>
      <c r="C82" s="41" t="s">
        <v>260</v>
      </c>
      <c r="D82" s="32"/>
      <c r="E82" s="32"/>
      <c r="F82" s="31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1"/>
      <c r="T82" s="31"/>
      <c r="U82" s="31"/>
      <c r="V82" s="31"/>
      <c r="W82" s="31"/>
      <c r="X82" s="31"/>
      <c r="Y82" s="31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3"/>
      <c r="BD82" s="33"/>
      <c r="BE82" s="33"/>
      <c r="BF82" s="33"/>
      <c r="BG82" s="33"/>
      <c r="BH82" s="33"/>
      <c r="BI82" s="31"/>
      <c r="BJ82" s="31"/>
      <c r="BK82" s="31"/>
      <c r="BL82" s="31"/>
      <c r="BM82" s="31"/>
      <c r="BN82" s="32"/>
      <c r="BO82" s="32"/>
      <c r="BP82" s="32"/>
      <c r="BQ82" s="31"/>
      <c r="BR82" s="38"/>
      <c r="BS82" s="39">
        <v>4.0</v>
      </c>
      <c r="BT82" s="40"/>
      <c r="BU82" s="40"/>
      <c r="BV82" s="40"/>
    </row>
    <row r="83" ht="20.25" customHeight="1">
      <c r="A83" s="32">
        <v>58.0</v>
      </c>
      <c r="B83" s="32" t="s">
        <v>261</v>
      </c>
      <c r="C83" s="41" t="s">
        <v>262</v>
      </c>
      <c r="D83" s="32"/>
      <c r="E83" s="32"/>
      <c r="F83" s="32" t="s">
        <v>120</v>
      </c>
      <c r="G83" s="32"/>
      <c r="H83" s="32"/>
      <c r="I83" s="32"/>
      <c r="J83" s="32"/>
      <c r="K83" s="32" t="s">
        <v>174</v>
      </c>
      <c r="L83" s="32" t="s">
        <v>174</v>
      </c>
      <c r="M83" s="32" t="s">
        <v>174</v>
      </c>
      <c r="N83" s="32" t="s">
        <v>174</v>
      </c>
      <c r="O83" s="56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2"/>
      <c r="BO83" s="32"/>
      <c r="BP83" s="32"/>
      <c r="BQ83" s="32"/>
      <c r="BR83" s="38">
        <f t="shared" ref="BR83:BR91" si="6">IF(COUNTA(G83:J83)&gt;0,1,0)+IF(COUNTA(K83:N83)&gt;0,1,0)+IF(COUNTA(Z83:AE83)&gt;0,1,0)+IF(COUNTA(AF83:AH83)&gt;0,1,0)+IF(COUNTA(AI83:AP83)&gt;0,1,0)+IF(COUNTA(AQ83)&gt;0,1,0)+IF(COUNTA(AR83:AU83)&gt;0,1,0)+IF(COUNTA(AZ83:BB83)&gt;0,1,0)+IF(COUNTA(BC83:BG83)&gt;0,1,0)+IF(COUNTA(BH83:BM83)&gt;0,1,0)+IF(COUNTA(O83:R83)&gt;0,1,0)+IF(COUNTA(S83:Y83)&gt;0,1,0)++IF(COUNTA(AV83:AY83)&gt;0,1,0)+IF(COUNTA(BN83:BQ83)&gt;0,1,0)</f>
        <v>1</v>
      </c>
      <c r="BS83" s="39">
        <v>4.0</v>
      </c>
      <c r="BT83" s="40"/>
      <c r="BU83" s="40"/>
      <c r="BV83" s="40"/>
    </row>
    <row r="84" ht="20.25" customHeight="1">
      <c r="A84" s="32">
        <v>59.0</v>
      </c>
      <c r="B84" s="32" t="s">
        <v>263</v>
      </c>
      <c r="C84" s="41" t="s">
        <v>264</v>
      </c>
      <c r="D84" s="32"/>
      <c r="E84" s="32"/>
      <c r="F84" s="32" t="s">
        <v>120</v>
      </c>
      <c r="G84" s="32"/>
      <c r="H84" s="32"/>
      <c r="I84" s="32"/>
      <c r="J84" s="32"/>
      <c r="K84" s="32" t="s">
        <v>265</v>
      </c>
      <c r="L84" s="32" t="s">
        <v>265</v>
      </c>
      <c r="M84" s="32" t="s">
        <v>265</v>
      </c>
      <c r="N84" s="32" t="s">
        <v>265</v>
      </c>
      <c r="O84" s="32"/>
      <c r="P84" s="32"/>
      <c r="Q84" s="32"/>
      <c r="R84" s="32"/>
      <c r="S84" s="32" t="s">
        <v>194</v>
      </c>
      <c r="T84" s="32" t="s">
        <v>194</v>
      </c>
      <c r="U84" s="32" t="s">
        <v>194</v>
      </c>
      <c r="V84" s="32" t="s">
        <v>194</v>
      </c>
      <c r="W84" s="32" t="s">
        <v>194</v>
      </c>
      <c r="X84" s="32" t="s">
        <v>194</v>
      </c>
      <c r="Y84" s="32" t="s">
        <v>194</v>
      </c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2"/>
      <c r="BO84" s="32"/>
      <c r="BP84" s="32"/>
      <c r="BQ84" s="32"/>
      <c r="BR84" s="38">
        <f t="shared" si="6"/>
        <v>2</v>
      </c>
      <c r="BS84" s="39">
        <v>4.0</v>
      </c>
      <c r="BT84" s="40"/>
      <c r="BU84" s="40"/>
      <c r="BV84" s="40"/>
    </row>
    <row r="85" ht="20.25" customHeight="1">
      <c r="A85" s="47">
        <v>60.0</v>
      </c>
      <c r="B85" s="32" t="s">
        <v>266</v>
      </c>
      <c r="C85" s="41" t="s">
        <v>267</v>
      </c>
      <c r="D85" s="32"/>
      <c r="E85" s="32"/>
      <c r="F85" s="32" t="s">
        <v>120</v>
      </c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2"/>
      <c r="BO85" s="32"/>
      <c r="BP85" s="32"/>
      <c r="BQ85" s="32"/>
      <c r="BR85" s="38">
        <f t="shared" si="6"/>
        <v>0</v>
      </c>
      <c r="BS85" s="39">
        <v>4.0</v>
      </c>
      <c r="BT85" s="40"/>
      <c r="BU85" s="40"/>
      <c r="BV85" s="40"/>
    </row>
    <row r="86" ht="19.5" customHeight="1">
      <c r="A86" s="31"/>
      <c r="B86" s="32" t="s">
        <v>268</v>
      </c>
      <c r="C86" s="41" t="s">
        <v>269</v>
      </c>
      <c r="D86" s="32"/>
      <c r="E86" s="32"/>
      <c r="F86" s="32" t="s">
        <v>120</v>
      </c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2"/>
      <c r="BO86" s="32"/>
      <c r="BP86" s="32"/>
      <c r="BQ86" s="32"/>
      <c r="BR86" s="38">
        <f t="shared" si="6"/>
        <v>0</v>
      </c>
      <c r="BS86" s="39">
        <v>4.0</v>
      </c>
      <c r="BT86" s="40"/>
      <c r="BU86" s="40"/>
      <c r="BV86" s="40"/>
    </row>
    <row r="87" ht="19.5" customHeight="1">
      <c r="A87" s="57"/>
      <c r="B87" s="32"/>
      <c r="C87" s="58" t="s">
        <v>270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2"/>
      <c r="BO87" s="32"/>
      <c r="BP87" s="32"/>
      <c r="BQ87" s="32"/>
      <c r="BR87" s="38">
        <f t="shared" si="6"/>
        <v>0</v>
      </c>
      <c r="BS87" s="39">
        <v>4.0</v>
      </c>
      <c r="BT87" s="40"/>
      <c r="BU87" s="40"/>
      <c r="BV87" s="40"/>
    </row>
    <row r="88" ht="19.5" customHeight="1">
      <c r="A88" s="59">
        <v>61.0</v>
      </c>
      <c r="B88" s="60" t="s">
        <v>271</v>
      </c>
      <c r="C88" s="61" t="s">
        <v>272</v>
      </c>
      <c r="D88" s="60"/>
      <c r="E88" s="60" t="s">
        <v>120</v>
      </c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2">
        <f t="shared" si="6"/>
        <v>0</v>
      </c>
      <c r="BS88" s="63">
        <v>4.0</v>
      </c>
      <c r="BT88" s="64"/>
      <c r="BU88" s="64"/>
      <c r="BV88" s="64"/>
    </row>
    <row r="89" ht="19.5" customHeight="1">
      <c r="A89" s="59">
        <v>62.0</v>
      </c>
      <c r="B89" s="60" t="s">
        <v>271</v>
      </c>
      <c r="C89" s="61" t="s">
        <v>273</v>
      </c>
      <c r="D89" s="60"/>
      <c r="E89" s="60"/>
      <c r="F89" s="60" t="s">
        <v>120</v>
      </c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0"/>
      <c r="AV89" s="60"/>
      <c r="AW89" s="60"/>
      <c r="AX89" s="60"/>
      <c r="AY89" s="60"/>
      <c r="AZ89" s="60"/>
      <c r="BA89" s="60"/>
      <c r="BB89" s="60"/>
      <c r="BC89" s="60"/>
      <c r="BD89" s="60"/>
      <c r="BE89" s="60"/>
      <c r="BF89" s="60"/>
      <c r="BG89" s="60"/>
      <c r="BH89" s="60"/>
      <c r="BI89" s="60"/>
      <c r="BJ89" s="60"/>
      <c r="BK89" s="60"/>
      <c r="BL89" s="60"/>
      <c r="BM89" s="60"/>
      <c r="BN89" s="60"/>
      <c r="BO89" s="60"/>
      <c r="BP89" s="60"/>
      <c r="BQ89" s="60"/>
      <c r="BR89" s="62">
        <f t="shared" si="6"/>
        <v>0</v>
      </c>
      <c r="BS89" s="63">
        <v>4.0</v>
      </c>
      <c r="BT89" s="64"/>
      <c r="BU89" s="64"/>
      <c r="BV89" s="64"/>
    </row>
    <row r="90" ht="19.5" customHeight="1">
      <c r="A90" s="59">
        <v>63.0</v>
      </c>
      <c r="B90" s="60" t="s">
        <v>271</v>
      </c>
      <c r="C90" s="61" t="s">
        <v>274</v>
      </c>
      <c r="D90" s="60"/>
      <c r="E90" s="60" t="s">
        <v>120</v>
      </c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60"/>
      <c r="AT90" s="60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0"/>
      <c r="BG90" s="60"/>
      <c r="BH90" s="60"/>
      <c r="BI90" s="60"/>
      <c r="BJ90" s="60"/>
      <c r="BK90" s="60"/>
      <c r="BL90" s="60"/>
      <c r="BM90" s="60"/>
      <c r="BN90" s="60"/>
      <c r="BO90" s="60"/>
      <c r="BP90" s="60"/>
      <c r="BQ90" s="60"/>
      <c r="BR90" s="62">
        <f t="shared" si="6"/>
        <v>0</v>
      </c>
      <c r="BS90" s="63">
        <v>4.0</v>
      </c>
      <c r="BT90" s="64"/>
      <c r="BU90" s="64"/>
      <c r="BV90" s="64"/>
    </row>
    <row r="91" ht="19.5" customHeight="1">
      <c r="A91" s="53">
        <v>64.0</v>
      </c>
      <c r="B91" s="32" t="s">
        <v>275</v>
      </c>
      <c r="C91" s="41" t="s">
        <v>276</v>
      </c>
      <c r="D91" s="32"/>
      <c r="E91" s="32"/>
      <c r="F91" s="47" t="s">
        <v>120</v>
      </c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47" t="s">
        <v>212</v>
      </c>
      <c r="AW91" s="47" t="s">
        <v>212</v>
      </c>
      <c r="AX91" s="47" t="s">
        <v>212</v>
      </c>
      <c r="AY91" s="47" t="s">
        <v>212</v>
      </c>
      <c r="AZ91" s="32"/>
      <c r="BA91" s="32"/>
      <c r="BB91" s="32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2"/>
      <c r="BO91" s="32"/>
      <c r="BP91" s="32"/>
      <c r="BQ91" s="32"/>
      <c r="BR91" s="65">
        <f t="shared" si="6"/>
        <v>1</v>
      </c>
      <c r="BS91" s="39">
        <v>4.0</v>
      </c>
      <c r="BT91" s="40"/>
      <c r="BU91" s="40"/>
      <c r="BV91" s="40"/>
    </row>
    <row r="92" ht="19.5" customHeight="1">
      <c r="A92" s="22"/>
      <c r="B92" s="32" t="s">
        <v>277</v>
      </c>
      <c r="C92" s="41" t="s">
        <v>278</v>
      </c>
      <c r="D92" s="32"/>
      <c r="E92" s="32"/>
      <c r="F92" s="2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22"/>
      <c r="AW92" s="22"/>
      <c r="AX92" s="22"/>
      <c r="AY92" s="22"/>
      <c r="AZ92" s="32"/>
      <c r="BA92" s="32"/>
      <c r="BB92" s="32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2"/>
      <c r="BO92" s="32"/>
      <c r="BP92" s="32"/>
      <c r="BQ92" s="32"/>
      <c r="BR92" s="66"/>
      <c r="BS92" s="39">
        <v>4.0</v>
      </c>
      <c r="BT92" s="40"/>
      <c r="BU92" s="40"/>
      <c r="BV92" s="40"/>
    </row>
    <row r="93" ht="19.5" customHeight="1">
      <c r="A93" s="31"/>
      <c r="B93" s="32" t="s">
        <v>271</v>
      </c>
      <c r="C93" s="41" t="s">
        <v>279</v>
      </c>
      <c r="D93" s="32"/>
      <c r="E93" s="32"/>
      <c r="F93" s="31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1"/>
      <c r="AW93" s="31"/>
      <c r="AX93" s="31"/>
      <c r="AY93" s="31"/>
      <c r="AZ93" s="32"/>
      <c r="BA93" s="32"/>
      <c r="BB93" s="32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2"/>
      <c r="BO93" s="32"/>
      <c r="BP93" s="32"/>
      <c r="BQ93" s="32"/>
      <c r="BR93" s="51"/>
      <c r="BS93" s="39">
        <v>4.0</v>
      </c>
      <c r="BT93" s="40"/>
      <c r="BU93" s="40"/>
      <c r="BV93" s="40"/>
    </row>
    <row r="94" ht="19.5" customHeight="1">
      <c r="A94" s="67">
        <v>65.0</v>
      </c>
      <c r="B94" s="32" t="s">
        <v>275</v>
      </c>
      <c r="C94" s="41" t="s">
        <v>280</v>
      </c>
      <c r="D94" s="32"/>
      <c r="E94" s="32"/>
      <c r="F94" s="32" t="s">
        <v>120</v>
      </c>
      <c r="G94" s="32" t="s">
        <v>194</v>
      </c>
      <c r="H94" s="32" t="s">
        <v>194</v>
      </c>
      <c r="I94" s="32" t="s">
        <v>194</v>
      </c>
      <c r="J94" s="32" t="s">
        <v>194</v>
      </c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57"/>
      <c r="AW94" s="57"/>
      <c r="AX94" s="57"/>
      <c r="AY94" s="57"/>
      <c r="AZ94" s="32" t="s">
        <v>194</v>
      </c>
      <c r="BA94" s="32" t="s">
        <v>194</v>
      </c>
      <c r="BB94" s="32" t="s">
        <v>194</v>
      </c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2"/>
      <c r="BO94" s="32"/>
      <c r="BP94" s="32"/>
      <c r="BQ94" s="32"/>
      <c r="BR94" s="38">
        <f t="shared" ref="BR94:BR103" si="7">IF(COUNTA(G94:J94)&gt;0,1,0)+IF(COUNTA(K94:N94)&gt;0,1,0)+IF(COUNTA(Z94:AE94)&gt;0,1,0)+IF(COUNTA(AF94:AH94)&gt;0,1,0)+IF(COUNTA(AI94:AP94)&gt;0,1,0)+IF(COUNTA(AQ94)&gt;0,1,0)+IF(COUNTA(AR94:AU94)&gt;0,1,0)+IF(COUNTA(AZ94:BB94)&gt;0,1,0)+IF(COUNTA(BC94:BG94)&gt;0,1,0)+IF(COUNTA(BH94:BM94)&gt;0,1,0)+IF(COUNTA(O94:R94)&gt;0,1,0)+IF(COUNTA(S94:Y94)&gt;0,1,0)++IF(COUNTA(AV94:AY94)&gt;0,1,0)+IF(COUNTA(BN94:BQ94)&gt;0,1,0)</f>
        <v>2</v>
      </c>
      <c r="BS94" s="39">
        <v>4.0</v>
      </c>
      <c r="BT94" s="40"/>
      <c r="BU94" s="40"/>
      <c r="BV94" s="40"/>
    </row>
    <row r="95" ht="19.5" customHeight="1">
      <c r="A95" s="68">
        <v>66.0</v>
      </c>
      <c r="B95" s="33" t="s">
        <v>275</v>
      </c>
      <c r="C95" s="69" t="s">
        <v>281</v>
      </c>
      <c r="D95" s="33"/>
      <c r="E95" s="33"/>
      <c r="F95" s="53" t="s">
        <v>120</v>
      </c>
      <c r="G95" s="33" t="s">
        <v>194</v>
      </c>
      <c r="H95" s="33" t="s">
        <v>194</v>
      </c>
      <c r="I95" s="33" t="s">
        <v>194</v>
      </c>
      <c r="J95" s="33" t="s">
        <v>194</v>
      </c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70"/>
      <c r="AW95" s="70"/>
      <c r="AX95" s="70"/>
      <c r="AY95" s="70"/>
      <c r="AZ95" s="53" t="s">
        <v>194</v>
      </c>
      <c r="BA95" s="53" t="s">
        <v>194</v>
      </c>
      <c r="BB95" s="53" t="s">
        <v>194</v>
      </c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71">
        <f t="shared" si="7"/>
        <v>2</v>
      </c>
      <c r="BS95" s="72">
        <v>4.0</v>
      </c>
      <c r="BT95" s="40"/>
      <c r="BU95" s="40"/>
      <c r="BV95" s="40"/>
    </row>
    <row r="96" ht="19.5" customHeight="1">
      <c r="A96" s="31"/>
      <c r="B96" s="33" t="s">
        <v>275</v>
      </c>
      <c r="C96" s="69" t="s">
        <v>282</v>
      </c>
      <c r="D96" s="33"/>
      <c r="E96" s="33"/>
      <c r="F96" s="31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 t="s">
        <v>131</v>
      </c>
      <c r="AS96" s="33" t="s">
        <v>131</v>
      </c>
      <c r="AT96" s="33" t="s">
        <v>131</v>
      </c>
      <c r="AU96" s="33" t="s">
        <v>131</v>
      </c>
      <c r="AV96" s="70"/>
      <c r="AW96" s="70"/>
      <c r="AX96" s="70"/>
      <c r="AY96" s="70"/>
      <c r="AZ96" s="31"/>
      <c r="BA96" s="31"/>
      <c r="BB96" s="31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71">
        <f t="shared" si="7"/>
        <v>1</v>
      </c>
      <c r="BS96" s="72">
        <v>4.0</v>
      </c>
      <c r="BT96" s="40"/>
      <c r="BU96" s="40"/>
      <c r="BV96" s="40"/>
    </row>
    <row r="97" ht="19.5" customHeight="1">
      <c r="A97" s="67">
        <v>67.0</v>
      </c>
      <c r="B97" s="33" t="s">
        <v>275</v>
      </c>
      <c r="C97" s="69" t="s">
        <v>283</v>
      </c>
      <c r="D97" s="33"/>
      <c r="E97" s="33"/>
      <c r="F97" s="33" t="s">
        <v>120</v>
      </c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 t="s">
        <v>212</v>
      </c>
      <c r="BD97" s="33" t="s">
        <v>212</v>
      </c>
      <c r="BE97" s="33" t="s">
        <v>212</v>
      </c>
      <c r="BF97" s="33" t="s">
        <v>212</v>
      </c>
      <c r="BG97" s="33" t="s">
        <v>212</v>
      </c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71">
        <f t="shared" si="7"/>
        <v>1</v>
      </c>
      <c r="BS97" s="72">
        <v>4.0</v>
      </c>
      <c r="BT97" s="40"/>
      <c r="BU97" s="40"/>
      <c r="BV97" s="40"/>
    </row>
    <row r="98" ht="19.5" customHeight="1">
      <c r="A98" s="73">
        <v>68.0</v>
      </c>
      <c r="B98" s="32" t="s">
        <v>275</v>
      </c>
      <c r="C98" s="41" t="s">
        <v>284</v>
      </c>
      <c r="D98" s="32"/>
      <c r="E98" s="32"/>
      <c r="F98" s="32" t="s">
        <v>120</v>
      </c>
      <c r="G98" s="32" t="s">
        <v>194</v>
      </c>
      <c r="H98" s="32" t="s">
        <v>194</v>
      </c>
      <c r="I98" s="32" t="s">
        <v>194</v>
      </c>
      <c r="J98" s="32" t="s">
        <v>194</v>
      </c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2"/>
      <c r="BO98" s="32"/>
      <c r="BP98" s="32"/>
      <c r="BQ98" s="32"/>
      <c r="BR98" s="38">
        <f t="shared" si="7"/>
        <v>1</v>
      </c>
      <c r="BS98" s="39">
        <v>4.0</v>
      </c>
      <c r="BT98" s="40"/>
      <c r="BU98" s="40"/>
      <c r="BV98" s="40"/>
    </row>
    <row r="99" ht="19.5" customHeight="1">
      <c r="A99" s="73">
        <v>69.0</v>
      </c>
      <c r="B99" s="32" t="s">
        <v>275</v>
      </c>
      <c r="C99" s="41" t="s">
        <v>285</v>
      </c>
      <c r="D99" s="32"/>
      <c r="E99" s="32"/>
      <c r="F99" s="32" t="s">
        <v>120</v>
      </c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3" t="s">
        <v>194</v>
      </c>
      <c r="BD99" s="33" t="s">
        <v>194</v>
      </c>
      <c r="BE99" s="33" t="s">
        <v>194</v>
      </c>
      <c r="BF99" s="33" t="s">
        <v>194</v>
      </c>
      <c r="BG99" s="33" t="s">
        <v>194</v>
      </c>
      <c r="BH99" s="33"/>
      <c r="BI99" s="33"/>
      <c r="BJ99" s="33"/>
      <c r="BK99" s="33"/>
      <c r="BL99" s="33"/>
      <c r="BM99" s="33"/>
      <c r="BN99" s="32"/>
      <c r="BO99" s="32"/>
      <c r="BP99" s="32"/>
      <c r="BQ99" s="32"/>
      <c r="BR99" s="38">
        <f t="shared" si="7"/>
        <v>1</v>
      </c>
      <c r="BS99" s="39">
        <v>5.0</v>
      </c>
      <c r="BT99" s="40"/>
      <c r="BU99" s="40"/>
      <c r="BV99" s="40"/>
    </row>
    <row r="100" ht="19.5" customHeight="1">
      <c r="A100" s="57"/>
      <c r="B100" s="32"/>
      <c r="C100" s="58" t="s">
        <v>286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2"/>
      <c r="BO100" s="32"/>
      <c r="BP100" s="32"/>
      <c r="BQ100" s="32"/>
      <c r="BR100" s="38">
        <f t="shared" si="7"/>
        <v>0</v>
      </c>
      <c r="BS100" s="39">
        <v>4.0</v>
      </c>
      <c r="BT100" s="40"/>
      <c r="BU100" s="40"/>
      <c r="BV100" s="40"/>
    </row>
    <row r="101" ht="19.5" customHeight="1">
      <c r="A101" s="74">
        <v>70.0</v>
      </c>
      <c r="B101" s="32" t="s">
        <v>275</v>
      </c>
      <c r="C101" s="75" t="s">
        <v>287</v>
      </c>
      <c r="D101" s="32"/>
      <c r="E101" s="32"/>
      <c r="F101" s="47" t="s">
        <v>120</v>
      </c>
      <c r="G101" s="32"/>
      <c r="H101" s="32"/>
      <c r="I101" s="32"/>
      <c r="J101" s="32"/>
      <c r="K101" s="32"/>
      <c r="L101" s="32"/>
      <c r="M101" s="32"/>
      <c r="N101" s="32"/>
      <c r="O101" s="47" t="s">
        <v>194</v>
      </c>
      <c r="P101" s="47" t="s">
        <v>194</v>
      </c>
      <c r="Q101" s="47" t="s">
        <v>194</v>
      </c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2"/>
      <c r="BO101" s="32"/>
      <c r="BP101" s="32"/>
      <c r="BQ101" s="32"/>
      <c r="BR101" s="38">
        <f t="shared" si="7"/>
        <v>1</v>
      </c>
      <c r="BS101" s="39">
        <v>4.0</v>
      </c>
      <c r="BT101" s="40"/>
      <c r="BU101" s="40"/>
      <c r="BV101" s="40"/>
    </row>
    <row r="102" ht="19.5" customHeight="1">
      <c r="A102" s="76"/>
      <c r="B102" s="32" t="s">
        <v>275</v>
      </c>
      <c r="C102" s="41" t="s">
        <v>288</v>
      </c>
      <c r="D102" s="32"/>
      <c r="E102" s="32"/>
      <c r="F102" s="31"/>
      <c r="G102" s="32"/>
      <c r="H102" s="32"/>
      <c r="I102" s="32"/>
      <c r="J102" s="32"/>
      <c r="K102" s="32"/>
      <c r="L102" s="32"/>
      <c r="M102" s="32"/>
      <c r="N102" s="32"/>
      <c r="O102" s="31"/>
      <c r="P102" s="31"/>
      <c r="Q102" s="31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2"/>
      <c r="BO102" s="32"/>
      <c r="BP102" s="32"/>
      <c r="BQ102" s="32"/>
      <c r="BR102" s="38">
        <f t="shared" si="7"/>
        <v>0</v>
      </c>
      <c r="BS102" s="39">
        <v>4.0</v>
      </c>
      <c r="BT102" s="40"/>
      <c r="BU102" s="40"/>
      <c r="BV102" s="40"/>
    </row>
    <row r="103" ht="19.5" customHeight="1">
      <c r="A103" s="77">
        <v>71.0</v>
      </c>
      <c r="B103" s="32" t="s">
        <v>275</v>
      </c>
      <c r="C103" s="41" t="s">
        <v>289</v>
      </c>
      <c r="D103" s="32"/>
      <c r="E103" s="32"/>
      <c r="F103" s="47" t="s">
        <v>120</v>
      </c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47" t="s">
        <v>255</v>
      </c>
      <c r="AW103" s="47" t="s">
        <v>255</v>
      </c>
      <c r="AX103" s="47" t="s">
        <v>255</v>
      </c>
      <c r="AY103" s="47" t="s">
        <v>255</v>
      </c>
      <c r="AZ103" s="32"/>
      <c r="BA103" s="32"/>
      <c r="BB103" s="32"/>
      <c r="BC103" s="33"/>
      <c r="BD103" s="33"/>
      <c r="BE103" s="33"/>
      <c r="BF103" s="33"/>
      <c r="BG103" s="33"/>
      <c r="BH103" s="78" t="s">
        <v>290</v>
      </c>
      <c r="BI103" s="78" t="s">
        <v>290</v>
      </c>
      <c r="BJ103" s="78" t="s">
        <v>290</v>
      </c>
      <c r="BK103" s="78" t="s">
        <v>290</v>
      </c>
      <c r="BL103" s="78" t="s">
        <v>290</v>
      </c>
      <c r="BM103" s="78" t="s">
        <v>290</v>
      </c>
      <c r="BN103" s="47"/>
      <c r="BO103" s="47"/>
      <c r="BP103" s="47"/>
      <c r="BQ103" s="47"/>
      <c r="BR103" s="65">
        <f t="shared" si="7"/>
        <v>2</v>
      </c>
      <c r="BS103" s="39">
        <v>4.0</v>
      </c>
      <c r="BT103" s="40"/>
      <c r="BU103" s="40"/>
      <c r="BV103" s="40"/>
    </row>
    <row r="104" ht="19.5" customHeight="1">
      <c r="A104" s="76"/>
      <c r="B104" s="32" t="s">
        <v>275</v>
      </c>
      <c r="C104" s="41" t="s">
        <v>291</v>
      </c>
      <c r="D104" s="32"/>
      <c r="E104" s="32"/>
      <c r="F104" s="31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1"/>
      <c r="AW104" s="31"/>
      <c r="AX104" s="31"/>
      <c r="AY104" s="31"/>
      <c r="AZ104" s="32"/>
      <c r="BA104" s="32"/>
      <c r="BB104" s="32"/>
      <c r="BC104" s="33"/>
      <c r="BD104" s="33"/>
      <c r="BE104" s="33"/>
      <c r="BF104" s="33"/>
      <c r="BG104" s="33"/>
      <c r="BH104" s="15"/>
      <c r="BI104" s="15"/>
      <c r="BJ104" s="15"/>
      <c r="BK104" s="15"/>
      <c r="BL104" s="15"/>
      <c r="BM104" s="15"/>
      <c r="BN104" s="31"/>
      <c r="BO104" s="31"/>
      <c r="BP104" s="31"/>
      <c r="BQ104" s="31"/>
      <c r="BR104" s="51"/>
      <c r="BS104" s="39">
        <v>4.0</v>
      </c>
      <c r="BT104" s="40"/>
      <c r="BU104" s="40"/>
      <c r="BV104" s="40"/>
    </row>
    <row r="105" ht="19.5" customHeight="1">
      <c r="A105" s="79">
        <v>72.0</v>
      </c>
      <c r="B105" s="32" t="s">
        <v>275</v>
      </c>
      <c r="C105" s="41" t="s">
        <v>292</v>
      </c>
      <c r="D105" s="32"/>
      <c r="E105" s="32"/>
      <c r="F105" s="32" t="s">
        <v>120</v>
      </c>
      <c r="G105" s="32" t="s">
        <v>194</v>
      </c>
      <c r="H105" s="32" t="s">
        <v>194</v>
      </c>
      <c r="I105" s="32" t="s">
        <v>194</v>
      </c>
      <c r="J105" s="32" t="s">
        <v>194</v>
      </c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2"/>
      <c r="BO105" s="32"/>
      <c r="BP105" s="32"/>
      <c r="BQ105" s="32"/>
      <c r="BR105" s="38">
        <f t="shared" ref="BR105:BR114" si="8">IF(COUNTA(G105:J105)&gt;0,1,0)+IF(COUNTA(K105:N105)&gt;0,1,0)+IF(COUNTA(Z105:AE105)&gt;0,1,0)+IF(COUNTA(AF105:AH105)&gt;0,1,0)+IF(COUNTA(AI105:AP105)&gt;0,1,0)+IF(COUNTA(AQ105)&gt;0,1,0)+IF(COUNTA(AR105:AU105)&gt;0,1,0)+IF(COUNTA(AZ105:BB105)&gt;0,1,0)+IF(COUNTA(BC105:BG105)&gt;0,1,0)+IF(COUNTA(BH105:BM105)&gt;0,1,0)+IF(COUNTA(O105:R105)&gt;0,1,0)+IF(COUNTA(S105:Y105)&gt;0,1,0)++IF(COUNTA(AV105:AY105)&gt;0,1,0)+IF(COUNTA(BN105:BQ105)&gt;0,1,0)</f>
        <v>1</v>
      </c>
      <c r="BS105" s="39">
        <v>4.0</v>
      </c>
      <c r="BT105" s="40"/>
      <c r="BU105" s="40"/>
      <c r="BV105" s="40"/>
    </row>
    <row r="106" ht="30.0" customHeight="1">
      <c r="A106" s="80">
        <v>73.0</v>
      </c>
      <c r="B106" s="33" t="s">
        <v>275</v>
      </c>
      <c r="C106" s="69" t="s">
        <v>293</v>
      </c>
      <c r="D106" s="33"/>
      <c r="E106" s="33"/>
      <c r="F106" s="33" t="s">
        <v>120</v>
      </c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 t="s">
        <v>194</v>
      </c>
      <c r="BA106" s="33" t="s">
        <v>194</v>
      </c>
      <c r="BB106" s="33" t="s">
        <v>194</v>
      </c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71">
        <f t="shared" si="8"/>
        <v>1</v>
      </c>
      <c r="BS106" s="72">
        <v>4.0</v>
      </c>
      <c r="BT106" s="40"/>
      <c r="BU106" s="40"/>
      <c r="BV106" s="40"/>
    </row>
    <row r="107" ht="19.5" customHeight="1">
      <c r="A107" s="81">
        <v>74.0</v>
      </c>
      <c r="B107" s="33" t="s">
        <v>275</v>
      </c>
      <c r="C107" s="69" t="s">
        <v>294</v>
      </c>
      <c r="D107" s="33"/>
      <c r="E107" s="33"/>
      <c r="F107" s="33" t="s">
        <v>120</v>
      </c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 t="s">
        <v>194</v>
      </c>
      <c r="BA107" s="33" t="s">
        <v>194</v>
      </c>
      <c r="BB107" s="33" t="s">
        <v>194</v>
      </c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71">
        <f t="shared" si="8"/>
        <v>1</v>
      </c>
      <c r="BS107" s="72">
        <v>4.0</v>
      </c>
      <c r="BT107" s="40"/>
      <c r="BU107" s="40"/>
      <c r="BV107" s="40"/>
    </row>
    <row r="108" ht="19.5" customHeight="1">
      <c r="A108" s="80">
        <v>75.0</v>
      </c>
      <c r="B108" s="33" t="s">
        <v>275</v>
      </c>
      <c r="C108" s="69" t="s">
        <v>295</v>
      </c>
      <c r="D108" s="33"/>
      <c r="E108" s="33"/>
      <c r="F108" s="33" t="s">
        <v>120</v>
      </c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 t="s">
        <v>131</v>
      </c>
      <c r="BI108" s="33" t="s">
        <v>131</v>
      </c>
      <c r="BJ108" s="33" t="s">
        <v>131</v>
      </c>
      <c r="BK108" s="33" t="s">
        <v>131</v>
      </c>
      <c r="BL108" s="33" t="s">
        <v>131</v>
      </c>
      <c r="BM108" s="33" t="s">
        <v>131</v>
      </c>
      <c r="BN108" s="33"/>
      <c r="BO108" s="33"/>
      <c r="BP108" s="33"/>
      <c r="BQ108" s="33"/>
      <c r="BR108" s="71">
        <f t="shared" si="8"/>
        <v>1</v>
      </c>
      <c r="BS108" s="72">
        <v>4.0</v>
      </c>
      <c r="BT108" s="40"/>
      <c r="BU108" s="40"/>
      <c r="BV108" s="40"/>
    </row>
    <row r="109" ht="32.25" customHeight="1">
      <c r="A109" s="81">
        <v>76.0</v>
      </c>
      <c r="B109" s="33" t="s">
        <v>275</v>
      </c>
      <c r="C109" s="69" t="s">
        <v>296</v>
      </c>
      <c r="D109" s="33"/>
      <c r="E109" s="33"/>
      <c r="F109" s="33" t="s">
        <v>120</v>
      </c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 t="s">
        <v>255</v>
      </c>
      <c r="AS109" s="33" t="s">
        <v>255</v>
      </c>
      <c r="AT109" s="33" t="s">
        <v>255</v>
      </c>
      <c r="AU109" s="33" t="s">
        <v>255</v>
      </c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 t="s">
        <v>121</v>
      </c>
      <c r="BO109" s="33" t="s">
        <v>121</v>
      </c>
      <c r="BP109" s="33" t="s">
        <v>121</v>
      </c>
      <c r="BQ109" s="33" t="s">
        <v>121</v>
      </c>
      <c r="BR109" s="71">
        <f t="shared" si="8"/>
        <v>2</v>
      </c>
      <c r="BS109" s="72">
        <v>4.0</v>
      </c>
      <c r="BT109" s="40"/>
      <c r="BU109" s="40"/>
      <c r="BV109" s="40"/>
    </row>
    <row r="110" ht="27.0" customHeight="1">
      <c r="A110" s="81">
        <v>78.0</v>
      </c>
      <c r="B110" s="33" t="s">
        <v>275</v>
      </c>
      <c r="C110" s="69" t="s">
        <v>297</v>
      </c>
      <c r="D110" s="33"/>
      <c r="E110" s="33"/>
      <c r="F110" s="33" t="s">
        <v>120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 t="s">
        <v>194</v>
      </c>
      <c r="BD110" s="33" t="s">
        <v>194</v>
      </c>
      <c r="BE110" s="33" t="s">
        <v>194</v>
      </c>
      <c r="BF110" s="33" t="s">
        <v>194</v>
      </c>
      <c r="BG110" s="33" t="s">
        <v>194</v>
      </c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71">
        <f t="shared" si="8"/>
        <v>1</v>
      </c>
      <c r="BS110" s="72">
        <v>4.0</v>
      </c>
      <c r="BT110" s="40"/>
      <c r="BU110" s="40"/>
      <c r="BV110" s="40"/>
    </row>
    <row r="111" ht="19.5" customHeight="1">
      <c r="A111" s="80">
        <v>79.0</v>
      </c>
      <c r="B111" s="32" t="s">
        <v>277</v>
      </c>
      <c r="C111" s="41" t="s">
        <v>298</v>
      </c>
      <c r="D111" s="32"/>
      <c r="E111" s="32"/>
      <c r="F111" s="32" t="s">
        <v>227</v>
      </c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3" t="s">
        <v>194</v>
      </c>
      <c r="BD111" s="33" t="s">
        <v>194</v>
      </c>
      <c r="BE111" s="33" t="s">
        <v>194</v>
      </c>
      <c r="BF111" s="33" t="s">
        <v>194</v>
      </c>
      <c r="BG111" s="33" t="s">
        <v>194</v>
      </c>
      <c r="BH111" s="33"/>
      <c r="BI111" s="33"/>
      <c r="BJ111" s="33"/>
      <c r="BK111" s="33"/>
      <c r="BL111" s="33"/>
      <c r="BM111" s="33"/>
      <c r="BN111" s="32"/>
      <c r="BO111" s="32"/>
      <c r="BP111" s="32"/>
      <c r="BQ111" s="32"/>
      <c r="BR111" s="38">
        <f t="shared" si="8"/>
        <v>1</v>
      </c>
      <c r="BS111" s="39">
        <v>5.0</v>
      </c>
      <c r="BT111" s="40"/>
      <c r="BU111" s="40"/>
      <c r="BV111" s="40"/>
    </row>
    <row r="112" ht="10.5" customHeight="1">
      <c r="A112" s="36"/>
      <c r="B112" s="29"/>
      <c r="C112" s="29" t="s">
        <v>299</v>
      </c>
      <c r="D112" s="32"/>
      <c r="E112" s="32"/>
      <c r="F112" s="32" t="s">
        <v>120</v>
      </c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41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69"/>
      <c r="BD112" s="69"/>
      <c r="BE112" s="69"/>
      <c r="BF112" s="69"/>
      <c r="BG112" s="69"/>
      <c r="BH112" s="69"/>
      <c r="BI112" s="69"/>
      <c r="BJ112" s="69"/>
      <c r="BK112" s="69"/>
      <c r="BL112" s="69"/>
      <c r="BM112" s="69"/>
      <c r="BN112" s="32"/>
      <c r="BO112" s="32"/>
      <c r="BP112" s="32"/>
      <c r="BQ112" s="32"/>
      <c r="BR112" s="38">
        <f t="shared" si="8"/>
        <v>0</v>
      </c>
      <c r="BS112" s="39">
        <v>4.0</v>
      </c>
      <c r="BT112" s="40"/>
      <c r="BU112" s="40"/>
      <c r="BV112" s="40"/>
    </row>
    <row r="113" ht="9.0" customHeight="1">
      <c r="A113" s="56">
        <v>79.0</v>
      </c>
      <c r="B113" s="32" t="s">
        <v>300</v>
      </c>
      <c r="C113" s="42" t="s">
        <v>301</v>
      </c>
      <c r="D113" s="32"/>
      <c r="E113" s="32"/>
      <c r="F113" s="32" t="s">
        <v>120</v>
      </c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 t="s">
        <v>194</v>
      </c>
      <c r="AA113" s="32" t="s">
        <v>194</v>
      </c>
      <c r="AB113" s="32" t="s">
        <v>194</v>
      </c>
      <c r="AC113" s="32" t="s">
        <v>194</v>
      </c>
      <c r="AD113" s="32" t="s">
        <v>194</v>
      </c>
      <c r="AE113" s="32" t="s">
        <v>194</v>
      </c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41"/>
      <c r="AR113" s="32" t="s">
        <v>227</v>
      </c>
      <c r="AS113" s="32" t="s">
        <v>227</v>
      </c>
      <c r="AT113" s="32" t="s">
        <v>227</v>
      </c>
      <c r="AU113" s="32" t="s">
        <v>227</v>
      </c>
      <c r="AV113" s="32" t="s">
        <v>265</v>
      </c>
      <c r="AW113" s="32" t="s">
        <v>265</v>
      </c>
      <c r="AX113" s="32" t="s">
        <v>265</v>
      </c>
      <c r="AY113" s="32" t="s">
        <v>265</v>
      </c>
      <c r="AZ113" s="32"/>
      <c r="BA113" s="32"/>
      <c r="BB113" s="32"/>
      <c r="BC113" s="69"/>
      <c r="BD113" s="69"/>
      <c r="BE113" s="69"/>
      <c r="BF113" s="69"/>
      <c r="BG113" s="69"/>
      <c r="BH113" s="69"/>
      <c r="BI113" s="69"/>
      <c r="BJ113" s="69"/>
      <c r="BK113" s="69"/>
      <c r="BL113" s="69"/>
      <c r="BM113" s="69"/>
      <c r="BN113" s="32"/>
      <c r="BO113" s="32"/>
      <c r="BP113" s="32"/>
      <c r="BQ113" s="32"/>
      <c r="BR113" s="38">
        <f t="shared" si="8"/>
        <v>3</v>
      </c>
      <c r="BS113" s="39">
        <v>4.0</v>
      </c>
      <c r="BT113" s="40"/>
      <c r="BU113" s="40"/>
      <c r="BV113" s="40"/>
    </row>
    <row r="114" ht="18.0" customHeight="1">
      <c r="A114" s="56">
        <v>90.0</v>
      </c>
      <c r="B114" s="32" t="s">
        <v>302</v>
      </c>
      <c r="C114" s="41" t="s">
        <v>303</v>
      </c>
      <c r="D114" s="32"/>
      <c r="E114" s="32"/>
      <c r="F114" s="32" t="s">
        <v>120</v>
      </c>
      <c r="G114" s="32"/>
      <c r="H114" s="32"/>
      <c r="I114" s="32"/>
      <c r="J114" s="32"/>
      <c r="K114" s="32"/>
      <c r="L114" s="32"/>
      <c r="M114" s="32"/>
      <c r="N114" s="32"/>
      <c r="O114" s="32" t="s">
        <v>174</v>
      </c>
      <c r="P114" s="32" t="s">
        <v>174</v>
      </c>
      <c r="Q114" s="32" t="s">
        <v>174</v>
      </c>
      <c r="R114" s="32" t="s">
        <v>174</v>
      </c>
      <c r="S114" s="32"/>
      <c r="T114" s="32"/>
      <c r="U114" s="32"/>
      <c r="V114" s="32"/>
      <c r="W114" s="32"/>
      <c r="X114" s="32"/>
      <c r="Y114" s="32"/>
      <c r="Z114" s="32" t="s">
        <v>194</v>
      </c>
      <c r="AA114" s="32" t="s">
        <v>194</v>
      </c>
      <c r="AB114" s="32" t="s">
        <v>194</v>
      </c>
      <c r="AC114" s="32" t="s">
        <v>194</v>
      </c>
      <c r="AD114" s="32" t="s">
        <v>194</v>
      </c>
      <c r="AE114" s="32" t="s">
        <v>194</v>
      </c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 t="s">
        <v>194</v>
      </c>
      <c r="AR114" s="32"/>
      <c r="AS114" s="32"/>
      <c r="AT114" s="32"/>
      <c r="AU114" s="32"/>
      <c r="AV114" s="32"/>
      <c r="AW114" s="32"/>
      <c r="AX114" s="32"/>
      <c r="AY114" s="32"/>
      <c r="AZ114" s="32" t="s">
        <v>265</v>
      </c>
      <c r="BA114" s="32" t="s">
        <v>265</v>
      </c>
      <c r="BB114" s="32" t="s">
        <v>265</v>
      </c>
      <c r="BC114" s="33" t="s">
        <v>265</v>
      </c>
      <c r="BD114" s="33" t="s">
        <v>265</v>
      </c>
      <c r="BE114" s="33" t="s">
        <v>265</v>
      </c>
      <c r="BF114" s="33" t="s">
        <v>265</v>
      </c>
      <c r="BG114" s="33" t="s">
        <v>265</v>
      </c>
      <c r="BH114" s="33" t="s">
        <v>265</v>
      </c>
      <c r="BI114" s="33" t="s">
        <v>265</v>
      </c>
      <c r="BJ114" s="33" t="s">
        <v>265</v>
      </c>
      <c r="BK114" s="33" t="s">
        <v>265</v>
      </c>
      <c r="BL114" s="33" t="s">
        <v>265</v>
      </c>
      <c r="BM114" s="33"/>
      <c r="BN114" s="32"/>
      <c r="BO114" s="32"/>
      <c r="BP114" s="32"/>
      <c r="BQ114" s="32"/>
      <c r="BR114" s="38">
        <f t="shared" si="8"/>
        <v>6</v>
      </c>
      <c r="BS114" s="39">
        <v>6.0</v>
      </c>
      <c r="BT114" s="40"/>
      <c r="BU114" s="40"/>
      <c r="BV114" s="40"/>
    </row>
    <row r="115" ht="15.0" customHeight="1">
      <c r="A115" s="82"/>
      <c r="B115" s="82"/>
      <c r="C115" s="38" t="s">
        <v>304</v>
      </c>
      <c r="D115" s="38"/>
      <c r="E115" s="38"/>
      <c r="F115" s="38"/>
      <c r="G115" s="38">
        <v>4.0</v>
      </c>
      <c r="H115" s="38">
        <v>4.0</v>
      </c>
      <c r="I115" s="38">
        <v>4.0</v>
      </c>
      <c r="J115" s="38">
        <v>4.0</v>
      </c>
      <c r="K115" s="38">
        <v>4.0</v>
      </c>
      <c r="L115" s="38">
        <v>4.0</v>
      </c>
      <c r="M115" s="38">
        <v>4.0</v>
      </c>
      <c r="N115" s="38">
        <v>4.0</v>
      </c>
      <c r="O115" s="38">
        <v>3.0</v>
      </c>
      <c r="P115" s="38">
        <v>3.0</v>
      </c>
      <c r="Q115" s="38">
        <v>3.0</v>
      </c>
      <c r="R115" s="38">
        <v>3.0</v>
      </c>
      <c r="S115" s="38">
        <v>3.0</v>
      </c>
      <c r="T115" s="38">
        <v>3.0</v>
      </c>
      <c r="U115" s="38">
        <v>3.0</v>
      </c>
      <c r="V115" s="38">
        <v>3.0</v>
      </c>
      <c r="W115" s="38">
        <v>3.0</v>
      </c>
      <c r="X115" s="38">
        <v>3.0</v>
      </c>
      <c r="Y115" s="38">
        <v>3.0</v>
      </c>
      <c r="Z115" s="38">
        <v>3.0</v>
      </c>
      <c r="AA115" s="38">
        <v>3.0</v>
      </c>
      <c r="AB115" s="38">
        <v>3.0</v>
      </c>
      <c r="AC115" s="38">
        <v>3.0</v>
      </c>
      <c r="AD115" s="38">
        <v>3.0</v>
      </c>
      <c r="AE115" s="38">
        <v>3.0</v>
      </c>
      <c r="AF115" s="38">
        <v>4.0</v>
      </c>
      <c r="AG115" s="38">
        <v>4.0</v>
      </c>
      <c r="AH115" s="38">
        <v>4.0</v>
      </c>
      <c r="AI115" s="38">
        <v>3.0</v>
      </c>
      <c r="AJ115" s="38">
        <v>3.0</v>
      </c>
      <c r="AK115" s="38">
        <v>3.0</v>
      </c>
      <c r="AL115" s="38">
        <v>3.0</v>
      </c>
      <c r="AM115" s="38">
        <v>3.0</v>
      </c>
      <c r="AN115" s="38">
        <v>3.0</v>
      </c>
      <c r="AO115" s="38">
        <v>3.0</v>
      </c>
      <c r="AP115" s="38">
        <v>3.0</v>
      </c>
      <c r="AQ115" s="38">
        <v>3.0</v>
      </c>
      <c r="AR115" s="38">
        <v>4.0</v>
      </c>
      <c r="AS115" s="38">
        <v>4.0</v>
      </c>
      <c r="AT115" s="38">
        <v>4.0</v>
      </c>
      <c r="AU115" s="38">
        <v>4.0</v>
      </c>
      <c r="AV115" s="38">
        <v>4.0</v>
      </c>
      <c r="AW115" s="38">
        <v>4.0</v>
      </c>
      <c r="AX115" s="38">
        <v>4.0</v>
      </c>
      <c r="AY115" s="38">
        <v>4.0</v>
      </c>
      <c r="AZ115" s="38">
        <v>4.0</v>
      </c>
      <c r="BA115" s="38">
        <v>4.0</v>
      </c>
      <c r="BB115" s="38">
        <v>4.0</v>
      </c>
      <c r="BC115" s="83">
        <v>4.0</v>
      </c>
      <c r="BD115" s="83">
        <v>4.0</v>
      </c>
      <c r="BE115" s="83">
        <v>4.0</v>
      </c>
      <c r="BF115" s="83">
        <v>4.0</v>
      </c>
      <c r="BG115" s="83">
        <v>4.0</v>
      </c>
      <c r="BH115" s="83">
        <v>3.0</v>
      </c>
      <c r="BI115" s="83">
        <v>3.0</v>
      </c>
      <c r="BJ115" s="83">
        <v>3.0</v>
      </c>
      <c r="BK115" s="83">
        <v>3.0</v>
      </c>
      <c r="BL115" s="83">
        <v>3.0</v>
      </c>
      <c r="BM115" s="83">
        <v>3.0</v>
      </c>
      <c r="BN115" s="82"/>
      <c r="BO115" s="82"/>
      <c r="BP115" s="82"/>
      <c r="BQ115" s="82"/>
      <c r="BR115" s="84"/>
      <c r="BS115" s="4"/>
      <c r="BT115" s="3"/>
      <c r="BU115" s="3"/>
      <c r="BV115" s="3"/>
    </row>
    <row r="116" ht="15.0" customHeight="1">
      <c r="A116" s="82"/>
      <c r="B116" s="82"/>
      <c r="C116" s="85" t="s">
        <v>305</v>
      </c>
      <c r="D116" s="38"/>
      <c r="E116" s="38"/>
      <c r="F116" s="38"/>
      <c r="G116" s="38">
        <v>8.0</v>
      </c>
      <c r="H116" s="38">
        <v>8.0</v>
      </c>
      <c r="I116" s="38">
        <v>8.0</v>
      </c>
      <c r="J116" s="38">
        <v>8.0</v>
      </c>
      <c r="K116" s="38">
        <v>8.0</v>
      </c>
      <c r="L116" s="38">
        <v>8.0</v>
      </c>
      <c r="M116" s="38">
        <v>8.0</v>
      </c>
      <c r="N116" s="38">
        <v>8.0</v>
      </c>
      <c r="O116" s="38">
        <v>6.0</v>
      </c>
      <c r="P116" s="38">
        <v>6.0</v>
      </c>
      <c r="Q116" s="38">
        <v>6.0</v>
      </c>
      <c r="R116" s="38">
        <v>6.0</v>
      </c>
      <c r="S116" s="38">
        <v>6.0</v>
      </c>
      <c r="T116" s="38">
        <v>6.0</v>
      </c>
      <c r="U116" s="38">
        <v>6.0</v>
      </c>
      <c r="V116" s="38">
        <v>6.0</v>
      </c>
      <c r="W116" s="38">
        <v>6.0</v>
      </c>
      <c r="X116" s="38">
        <v>6.0</v>
      </c>
      <c r="Y116" s="38">
        <v>6.0</v>
      </c>
      <c r="Z116" s="38">
        <v>6.0</v>
      </c>
      <c r="AA116" s="38">
        <v>6.0</v>
      </c>
      <c r="AB116" s="38">
        <v>6.0</v>
      </c>
      <c r="AC116" s="38">
        <v>6.0</v>
      </c>
      <c r="AD116" s="38">
        <v>6.0</v>
      </c>
      <c r="AE116" s="38">
        <v>6.0</v>
      </c>
      <c r="AF116" s="38">
        <v>8.0</v>
      </c>
      <c r="AG116" s="38">
        <v>8.0</v>
      </c>
      <c r="AH116" s="38">
        <v>8.0</v>
      </c>
      <c r="AI116" s="38">
        <v>6.0</v>
      </c>
      <c r="AJ116" s="38">
        <v>6.0</v>
      </c>
      <c r="AK116" s="38">
        <v>6.0</v>
      </c>
      <c r="AL116" s="38">
        <v>6.0</v>
      </c>
      <c r="AM116" s="38">
        <v>6.0</v>
      </c>
      <c r="AN116" s="38">
        <v>6.0</v>
      </c>
      <c r="AO116" s="38">
        <v>6.0</v>
      </c>
      <c r="AP116" s="38">
        <v>6.0</v>
      </c>
      <c r="AQ116" s="38">
        <v>6.0</v>
      </c>
      <c r="AR116" s="38">
        <v>8.0</v>
      </c>
      <c r="AS116" s="38">
        <v>8.0</v>
      </c>
      <c r="AT116" s="38">
        <v>8.0</v>
      </c>
      <c r="AU116" s="38">
        <v>8.0</v>
      </c>
      <c r="AV116" s="38">
        <v>8.0</v>
      </c>
      <c r="AW116" s="38">
        <v>8.0</v>
      </c>
      <c r="AX116" s="38">
        <v>8.0</v>
      </c>
      <c r="AY116" s="38">
        <v>8.0</v>
      </c>
      <c r="AZ116" s="38">
        <v>8.0</v>
      </c>
      <c r="BA116" s="38">
        <v>8.0</v>
      </c>
      <c r="BB116" s="38">
        <v>8.0</v>
      </c>
      <c r="BC116" s="83">
        <v>8.0</v>
      </c>
      <c r="BD116" s="83">
        <v>8.0</v>
      </c>
      <c r="BE116" s="83">
        <v>8.0</v>
      </c>
      <c r="BF116" s="83">
        <v>8.0</v>
      </c>
      <c r="BG116" s="83">
        <v>8.0</v>
      </c>
      <c r="BH116" s="83">
        <v>6.0</v>
      </c>
      <c r="BI116" s="83">
        <v>6.0</v>
      </c>
      <c r="BJ116" s="83">
        <v>6.0</v>
      </c>
      <c r="BK116" s="83">
        <v>6.0</v>
      </c>
      <c r="BL116" s="83">
        <v>6.0</v>
      </c>
      <c r="BM116" s="83">
        <v>6.0</v>
      </c>
      <c r="BN116" s="82"/>
      <c r="BO116" s="82"/>
      <c r="BP116" s="82"/>
      <c r="BQ116" s="82"/>
      <c r="BR116" s="84"/>
      <c r="BS116" s="4"/>
      <c r="BT116" s="3"/>
      <c r="BU116" s="3"/>
      <c r="BV116" s="3"/>
    </row>
    <row r="117" ht="15.0" customHeight="1">
      <c r="A117" s="86"/>
      <c r="B117" s="87"/>
      <c r="C117" s="87" t="s">
        <v>306</v>
      </c>
      <c r="D117" s="87"/>
      <c r="E117" s="87"/>
      <c r="F117" s="87"/>
      <c r="G117" s="86">
        <f t="shared" ref="G117:BM117" si="9">COUNTA(G8:G114)</f>
        <v>8</v>
      </c>
      <c r="H117" s="86">
        <f t="shared" si="9"/>
        <v>8</v>
      </c>
      <c r="I117" s="86">
        <f t="shared" si="9"/>
        <v>8</v>
      </c>
      <c r="J117" s="86">
        <f t="shared" si="9"/>
        <v>8</v>
      </c>
      <c r="K117" s="86">
        <f t="shared" si="9"/>
        <v>4</v>
      </c>
      <c r="L117" s="86">
        <f t="shared" si="9"/>
        <v>4</v>
      </c>
      <c r="M117" s="86">
        <f t="shared" si="9"/>
        <v>4</v>
      </c>
      <c r="N117" s="86">
        <f t="shared" si="9"/>
        <v>4</v>
      </c>
      <c r="O117" s="86">
        <f t="shared" si="9"/>
        <v>5</v>
      </c>
      <c r="P117" s="86">
        <f t="shared" si="9"/>
        <v>5</v>
      </c>
      <c r="Q117" s="86">
        <f t="shared" si="9"/>
        <v>5</v>
      </c>
      <c r="R117" s="86">
        <f t="shared" si="9"/>
        <v>4</v>
      </c>
      <c r="S117" s="86">
        <f t="shared" si="9"/>
        <v>3</v>
      </c>
      <c r="T117" s="86">
        <f t="shared" si="9"/>
        <v>3</v>
      </c>
      <c r="U117" s="86">
        <f t="shared" si="9"/>
        <v>3</v>
      </c>
      <c r="V117" s="86">
        <f t="shared" si="9"/>
        <v>3</v>
      </c>
      <c r="W117" s="86">
        <f t="shared" si="9"/>
        <v>3</v>
      </c>
      <c r="X117" s="86">
        <f t="shared" si="9"/>
        <v>3</v>
      </c>
      <c r="Y117" s="86">
        <f t="shared" si="9"/>
        <v>3</v>
      </c>
      <c r="Z117" s="86">
        <f t="shared" si="9"/>
        <v>3</v>
      </c>
      <c r="AA117" s="86">
        <f t="shared" si="9"/>
        <v>3</v>
      </c>
      <c r="AB117" s="86">
        <f t="shared" si="9"/>
        <v>3</v>
      </c>
      <c r="AC117" s="86">
        <f t="shared" si="9"/>
        <v>3</v>
      </c>
      <c r="AD117" s="86">
        <f t="shared" si="9"/>
        <v>3</v>
      </c>
      <c r="AE117" s="86">
        <f t="shared" si="9"/>
        <v>3</v>
      </c>
      <c r="AF117" s="86">
        <f t="shared" si="9"/>
        <v>4</v>
      </c>
      <c r="AG117" s="86">
        <f t="shared" si="9"/>
        <v>4</v>
      </c>
      <c r="AH117" s="86">
        <f t="shared" si="9"/>
        <v>4</v>
      </c>
      <c r="AI117" s="86">
        <f t="shared" si="9"/>
        <v>3</v>
      </c>
      <c r="AJ117" s="86">
        <f t="shared" si="9"/>
        <v>3</v>
      </c>
      <c r="AK117" s="86">
        <f t="shared" si="9"/>
        <v>3</v>
      </c>
      <c r="AL117" s="86">
        <f t="shared" si="9"/>
        <v>3</v>
      </c>
      <c r="AM117" s="86">
        <f t="shared" si="9"/>
        <v>3</v>
      </c>
      <c r="AN117" s="86">
        <f t="shared" si="9"/>
        <v>3</v>
      </c>
      <c r="AO117" s="86">
        <f t="shared" si="9"/>
        <v>3</v>
      </c>
      <c r="AP117" s="86">
        <f t="shared" si="9"/>
        <v>3</v>
      </c>
      <c r="AQ117" s="86">
        <f t="shared" si="9"/>
        <v>3</v>
      </c>
      <c r="AR117" s="86">
        <f t="shared" si="9"/>
        <v>4</v>
      </c>
      <c r="AS117" s="86">
        <f t="shared" si="9"/>
        <v>4</v>
      </c>
      <c r="AT117" s="86">
        <f t="shared" si="9"/>
        <v>4</v>
      </c>
      <c r="AU117" s="86">
        <f t="shared" si="9"/>
        <v>4</v>
      </c>
      <c r="AV117" s="86">
        <f t="shared" si="9"/>
        <v>5</v>
      </c>
      <c r="AW117" s="86">
        <f t="shared" si="9"/>
        <v>5</v>
      </c>
      <c r="AX117" s="86">
        <f t="shared" si="9"/>
        <v>5</v>
      </c>
      <c r="AY117" s="86">
        <f t="shared" si="9"/>
        <v>5</v>
      </c>
      <c r="AZ117" s="86">
        <f t="shared" si="9"/>
        <v>7</v>
      </c>
      <c r="BA117" s="86">
        <f t="shared" si="9"/>
        <v>7</v>
      </c>
      <c r="BB117" s="86">
        <f t="shared" si="9"/>
        <v>7</v>
      </c>
      <c r="BC117" s="86">
        <f t="shared" si="9"/>
        <v>7</v>
      </c>
      <c r="BD117" s="86">
        <f t="shared" si="9"/>
        <v>7</v>
      </c>
      <c r="BE117" s="86">
        <f t="shared" si="9"/>
        <v>7</v>
      </c>
      <c r="BF117" s="86">
        <f t="shared" si="9"/>
        <v>7</v>
      </c>
      <c r="BG117" s="86">
        <f t="shared" si="9"/>
        <v>7</v>
      </c>
      <c r="BH117" s="86">
        <f t="shared" si="9"/>
        <v>5</v>
      </c>
      <c r="BI117" s="86">
        <f t="shared" si="9"/>
        <v>5</v>
      </c>
      <c r="BJ117" s="86">
        <f t="shared" si="9"/>
        <v>5</v>
      </c>
      <c r="BK117" s="86">
        <f t="shared" si="9"/>
        <v>5</v>
      </c>
      <c r="BL117" s="86">
        <f t="shared" si="9"/>
        <v>5</v>
      </c>
      <c r="BM117" s="86">
        <f t="shared" si="9"/>
        <v>4</v>
      </c>
      <c r="BN117" s="87"/>
      <c r="BO117" s="87"/>
      <c r="BP117" s="87"/>
      <c r="BQ117" s="87"/>
      <c r="BR117" s="88"/>
      <c r="BS117" s="4"/>
      <c r="BT117" s="89"/>
      <c r="BU117" s="89"/>
      <c r="BV117" s="89"/>
    </row>
    <row r="118" ht="15.0" customHeight="1">
      <c r="A118" s="90"/>
      <c r="B118" s="91"/>
      <c r="C118" s="85" t="s">
        <v>307</v>
      </c>
      <c r="D118" s="91"/>
      <c r="E118" s="91"/>
      <c r="F118" s="91"/>
      <c r="G118" s="38">
        <v>4.0</v>
      </c>
      <c r="H118" s="38">
        <v>4.0</v>
      </c>
      <c r="I118" s="38">
        <v>4.0</v>
      </c>
      <c r="J118" s="38">
        <v>4.0</v>
      </c>
      <c r="K118" s="38">
        <v>4.0</v>
      </c>
      <c r="L118" s="38">
        <v>4.0</v>
      </c>
      <c r="M118" s="38">
        <v>4.0</v>
      </c>
      <c r="N118" s="38">
        <v>4.0</v>
      </c>
      <c r="O118" s="38">
        <v>3.0</v>
      </c>
      <c r="P118" s="38">
        <v>3.0</v>
      </c>
      <c r="Q118" s="38">
        <v>3.0</v>
      </c>
      <c r="R118" s="38">
        <v>3.0</v>
      </c>
      <c r="S118" s="38">
        <v>3.0</v>
      </c>
      <c r="T118" s="38">
        <v>3.0</v>
      </c>
      <c r="U118" s="38">
        <v>3.0</v>
      </c>
      <c r="V118" s="38">
        <v>3.0</v>
      </c>
      <c r="W118" s="38">
        <v>3.0</v>
      </c>
      <c r="X118" s="38">
        <v>3.0</v>
      </c>
      <c r="Y118" s="38">
        <v>3.0</v>
      </c>
      <c r="Z118" s="38">
        <v>3.0</v>
      </c>
      <c r="AA118" s="38">
        <v>3.0</v>
      </c>
      <c r="AB118" s="38">
        <v>3.0</v>
      </c>
      <c r="AC118" s="38">
        <v>3.0</v>
      </c>
      <c r="AD118" s="38">
        <v>3.0</v>
      </c>
      <c r="AE118" s="38">
        <v>3.0</v>
      </c>
      <c r="AF118" s="38">
        <v>4.0</v>
      </c>
      <c r="AG118" s="38">
        <v>4.0</v>
      </c>
      <c r="AH118" s="38">
        <v>4.0</v>
      </c>
      <c r="AI118" s="38">
        <v>3.0</v>
      </c>
      <c r="AJ118" s="38">
        <v>3.0</v>
      </c>
      <c r="AK118" s="38">
        <v>3.0</v>
      </c>
      <c r="AL118" s="38">
        <v>3.0</v>
      </c>
      <c r="AM118" s="38">
        <v>3.0</v>
      </c>
      <c r="AN118" s="38">
        <v>3.0</v>
      </c>
      <c r="AO118" s="38">
        <v>3.0</v>
      </c>
      <c r="AP118" s="38">
        <v>3.0</v>
      </c>
      <c r="AQ118" s="38">
        <v>3.0</v>
      </c>
      <c r="AR118" s="38">
        <v>4.0</v>
      </c>
      <c r="AS118" s="38">
        <v>4.0</v>
      </c>
      <c r="AT118" s="38">
        <v>4.0</v>
      </c>
      <c r="AU118" s="38">
        <v>4.0</v>
      </c>
      <c r="AV118" s="38">
        <v>4.0</v>
      </c>
      <c r="AW118" s="38">
        <v>4.0</v>
      </c>
      <c r="AX118" s="38">
        <v>4.0</v>
      </c>
      <c r="AY118" s="38">
        <v>4.0</v>
      </c>
      <c r="AZ118" s="38">
        <v>4.0</v>
      </c>
      <c r="BA118" s="38">
        <v>4.0</v>
      </c>
      <c r="BB118" s="38">
        <v>4.0</v>
      </c>
      <c r="BC118" s="92">
        <v>4.0</v>
      </c>
      <c r="BD118" s="92">
        <v>4.0</v>
      </c>
      <c r="BE118" s="92">
        <v>4.0</v>
      </c>
      <c r="BF118" s="92">
        <v>4.0</v>
      </c>
      <c r="BG118" s="92">
        <v>4.0</v>
      </c>
      <c r="BH118" s="92">
        <v>3.0</v>
      </c>
      <c r="BI118" s="92">
        <v>3.0</v>
      </c>
      <c r="BJ118" s="92">
        <v>3.0</v>
      </c>
      <c r="BK118" s="92">
        <v>3.0</v>
      </c>
      <c r="BL118" s="92">
        <v>3.0</v>
      </c>
      <c r="BM118" s="83">
        <v>3.0</v>
      </c>
      <c r="BN118" s="91"/>
      <c r="BO118" s="91"/>
      <c r="BP118" s="91"/>
      <c r="BQ118" s="91"/>
      <c r="BR118" s="84"/>
      <c r="BS118" s="4"/>
      <c r="BT118" s="3"/>
      <c r="BU118" s="3"/>
      <c r="BV118" s="3"/>
    </row>
    <row r="119" ht="15.0" customHeight="1">
      <c r="A119" s="90"/>
      <c r="B119" s="91"/>
      <c r="C119" s="93" t="s">
        <v>308</v>
      </c>
      <c r="D119" s="91"/>
      <c r="E119" s="91"/>
      <c r="F119" s="91"/>
      <c r="G119" s="38">
        <v>4.0</v>
      </c>
      <c r="H119" s="38">
        <v>4.0</v>
      </c>
      <c r="I119" s="38">
        <v>4.0</v>
      </c>
      <c r="J119" s="38">
        <v>4.0</v>
      </c>
      <c r="K119" s="38">
        <v>4.0</v>
      </c>
      <c r="L119" s="38">
        <v>4.0</v>
      </c>
      <c r="M119" s="38">
        <v>4.0</v>
      </c>
      <c r="N119" s="38">
        <v>4.0</v>
      </c>
      <c r="O119" s="38">
        <v>3.0</v>
      </c>
      <c r="P119" s="38">
        <v>3.0</v>
      </c>
      <c r="Q119" s="38">
        <v>3.0</v>
      </c>
      <c r="R119" s="38">
        <v>3.0</v>
      </c>
      <c r="S119" s="38">
        <v>3.0</v>
      </c>
      <c r="T119" s="38">
        <v>3.0</v>
      </c>
      <c r="U119" s="38">
        <v>3.0</v>
      </c>
      <c r="V119" s="38">
        <v>3.0</v>
      </c>
      <c r="W119" s="38">
        <v>3.0</v>
      </c>
      <c r="X119" s="38">
        <v>3.0</v>
      </c>
      <c r="Y119" s="38">
        <v>3.0</v>
      </c>
      <c r="Z119" s="38">
        <v>3.0</v>
      </c>
      <c r="AA119" s="38">
        <v>3.0</v>
      </c>
      <c r="AB119" s="38">
        <v>3.0</v>
      </c>
      <c r="AC119" s="38">
        <v>3.0</v>
      </c>
      <c r="AD119" s="38">
        <v>3.0</v>
      </c>
      <c r="AE119" s="38">
        <v>3.0</v>
      </c>
      <c r="AF119" s="38">
        <v>4.0</v>
      </c>
      <c r="AG119" s="38">
        <v>4.0</v>
      </c>
      <c r="AH119" s="38">
        <v>4.0</v>
      </c>
      <c r="AI119" s="38">
        <v>3.0</v>
      </c>
      <c r="AJ119" s="38">
        <v>3.0</v>
      </c>
      <c r="AK119" s="38">
        <v>3.0</v>
      </c>
      <c r="AL119" s="38">
        <v>3.0</v>
      </c>
      <c r="AM119" s="38">
        <v>3.0</v>
      </c>
      <c r="AN119" s="38">
        <v>3.0</v>
      </c>
      <c r="AO119" s="38">
        <v>3.0</v>
      </c>
      <c r="AP119" s="38">
        <v>3.0</v>
      </c>
      <c r="AQ119" s="38">
        <v>3.0</v>
      </c>
      <c r="AR119" s="38">
        <v>4.0</v>
      </c>
      <c r="AS119" s="38">
        <v>4.0</v>
      </c>
      <c r="AT119" s="38">
        <v>4.0</v>
      </c>
      <c r="AU119" s="38">
        <v>4.0</v>
      </c>
      <c r="AV119" s="38">
        <v>4.0</v>
      </c>
      <c r="AW119" s="38">
        <v>4.0</v>
      </c>
      <c r="AX119" s="38">
        <v>4.0</v>
      </c>
      <c r="AY119" s="38">
        <v>4.0</v>
      </c>
      <c r="AZ119" s="38">
        <v>4.0</v>
      </c>
      <c r="BA119" s="38">
        <v>4.0</v>
      </c>
      <c r="BB119" s="38">
        <v>4.0</v>
      </c>
      <c r="BC119" s="92">
        <v>4.0</v>
      </c>
      <c r="BD119" s="92">
        <v>4.0</v>
      </c>
      <c r="BE119" s="92">
        <v>4.0</v>
      </c>
      <c r="BF119" s="92">
        <v>4.0</v>
      </c>
      <c r="BG119" s="92">
        <v>4.0</v>
      </c>
      <c r="BH119" s="92">
        <v>3.0</v>
      </c>
      <c r="BI119" s="92">
        <v>3.0</v>
      </c>
      <c r="BJ119" s="92">
        <v>3.0</v>
      </c>
      <c r="BK119" s="92">
        <v>3.0</v>
      </c>
      <c r="BL119" s="92">
        <v>3.0</v>
      </c>
      <c r="BM119" s="83">
        <v>3.0</v>
      </c>
      <c r="BN119" s="82"/>
      <c r="BO119" s="82"/>
      <c r="BP119" s="82"/>
      <c r="BQ119" s="82"/>
      <c r="BR119" s="84"/>
      <c r="BS119" s="4"/>
      <c r="BT119" s="3"/>
      <c r="BU119" s="3"/>
      <c r="BV119" s="3"/>
    </row>
    <row r="120" ht="10.5" customHeight="1">
      <c r="A120" s="94"/>
      <c r="B120" s="95"/>
      <c r="C120" s="95" t="s">
        <v>309</v>
      </c>
      <c r="D120" s="95"/>
      <c r="E120" s="95"/>
      <c r="F120" s="95"/>
      <c r="G120" s="94">
        <f t="shared" ref="G120:BQ120" si="10">COUNTIF(G8:G114,"TUA1-3")+COUNTIF(G8:G114,"TUA1-2")+COUNTIF(G8:G114,"TUA3")+COUNTIF(G8:G114,"TUA4")+COUNTIF(G8:G114,"TU1-3")+COUNTIF(G8:G114,"TU1-2")+COUNTIF(G8:G114,"TU3")+COUNTIF(G8:G114,"TU4")</f>
        <v>4</v>
      </c>
      <c r="H120" s="94">
        <f t="shared" si="10"/>
        <v>4</v>
      </c>
      <c r="I120" s="94">
        <f t="shared" si="10"/>
        <v>4</v>
      </c>
      <c r="J120" s="94">
        <f t="shared" si="10"/>
        <v>4</v>
      </c>
      <c r="K120" s="94">
        <f t="shared" si="10"/>
        <v>2</v>
      </c>
      <c r="L120" s="94">
        <f t="shared" si="10"/>
        <v>2</v>
      </c>
      <c r="M120" s="94">
        <f t="shared" si="10"/>
        <v>2</v>
      </c>
      <c r="N120" s="94">
        <f t="shared" si="10"/>
        <v>2</v>
      </c>
      <c r="O120" s="94">
        <f t="shared" si="10"/>
        <v>2</v>
      </c>
      <c r="P120" s="94">
        <f t="shared" si="10"/>
        <v>2</v>
      </c>
      <c r="Q120" s="94">
        <f t="shared" si="10"/>
        <v>2</v>
      </c>
      <c r="R120" s="94">
        <f t="shared" si="10"/>
        <v>2</v>
      </c>
      <c r="S120" s="94">
        <f t="shared" si="10"/>
        <v>2</v>
      </c>
      <c r="T120" s="94">
        <f t="shared" si="10"/>
        <v>2</v>
      </c>
      <c r="U120" s="94">
        <f t="shared" si="10"/>
        <v>2</v>
      </c>
      <c r="V120" s="94">
        <f t="shared" si="10"/>
        <v>2</v>
      </c>
      <c r="W120" s="94">
        <f t="shared" si="10"/>
        <v>2</v>
      </c>
      <c r="X120" s="94">
        <f t="shared" si="10"/>
        <v>2</v>
      </c>
      <c r="Y120" s="94">
        <f t="shared" si="10"/>
        <v>2</v>
      </c>
      <c r="Z120" s="94">
        <f t="shared" si="10"/>
        <v>1</v>
      </c>
      <c r="AA120" s="94">
        <f t="shared" si="10"/>
        <v>1</v>
      </c>
      <c r="AB120" s="94">
        <f t="shared" si="10"/>
        <v>1</v>
      </c>
      <c r="AC120" s="94">
        <f t="shared" si="10"/>
        <v>1</v>
      </c>
      <c r="AD120" s="94">
        <f t="shared" si="10"/>
        <v>1</v>
      </c>
      <c r="AE120" s="94">
        <f t="shared" si="10"/>
        <v>1</v>
      </c>
      <c r="AF120" s="94">
        <f t="shared" si="10"/>
        <v>3</v>
      </c>
      <c r="AG120" s="94">
        <f t="shared" si="10"/>
        <v>3</v>
      </c>
      <c r="AH120" s="94">
        <f t="shared" si="10"/>
        <v>3</v>
      </c>
      <c r="AI120" s="94">
        <f t="shared" si="10"/>
        <v>2</v>
      </c>
      <c r="AJ120" s="94">
        <f t="shared" si="10"/>
        <v>2</v>
      </c>
      <c r="AK120" s="94">
        <f t="shared" si="10"/>
        <v>2</v>
      </c>
      <c r="AL120" s="94">
        <f t="shared" si="10"/>
        <v>2</v>
      </c>
      <c r="AM120" s="94">
        <f t="shared" si="10"/>
        <v>2</v>
      </c>
      <c r="AN120" s="94">
        <f t="shared" si="10"/>
        <v>2</v>
      </c>
      <c r="AO120" s="94">
        <f t="shared" si="10"/>
        <v>2</v>
      </c>
      <c r="AP120" s="94">
        <f t="shared" si="10"/>
        <v>2</v>
      </c>
      <c r="AQ120" s="94">
        <f t="shared" si="10"/>
        <v>1</v>
      </c>
      <c r="AR120" s="94">
        <f t="shared" si="10"/>
        <v>3</v>
      </c>
      <c r="AS120" s="94">
        <f t="shared" si="10"/>
        <v>3</v>
      </c>
      <c r="AT120" s="94">
        <f t="shared" si="10"/>
        <v>3</v>
      </c>
      <c r="AU120" s="94">
        <f t="shared" si="10"/>
        <v>3</v>
      </c>
      <c r="AV120" s="94">
        <f t="shared" si="10"/>
        <v>2</v>
      </c>
      <c r="AW120" s="94">
        <f t="shared" si="10"/>
        <v>2</v>
      </c>
      <c r="AX120" s="94">
        <f t="shared" si="10"/>
        <v>2</v>
      </c>
      <c r="AY120" s="94">
        <f t="shared" si="10"/>
        <v>2</v>
      </c>
      <c r="AZ120" s="94">
        <f t="shared" si="10"/>
        <v>1</v>
      </c>
      <c r="BA120" s="94">
        <f t="shared" si="10"/>
        <v>1</v>
      </c>
      <c r="BB120" s="94">
        <f t="shared" si="10"/>
        <v>1</v>
      </c>
      <c r="BC120" s="94">
        <f t="shared" si="10"/>
        <v>1</v>
      </c>
      <c r="BD120" s="94">
        <f t="shared" si="10"/>
        <v>1</v>
      </c>
      <c r="BE120" s="94">
        <f t="shared" si="10"/>
        <v>1</v>
      </c>
      <c r="BF120" s="94">
        <f t="shared" si="10"/>
        <v>1</v>
      </c>
      <c r="BG120" s="94">
        <f t="shared" si="10"/>
        <v>1</v>
      </c>
      <c r="BH120" s="94">
        <f t="shared" si="10"/>
        <v>2</v>
      </c>
      <c r="BI120" s="94">
        <f t="shared" si="10"/>
        <v>2</v>
      </c>
      <c r="BJ120" s="94">
        <f t="shared" si="10"/>
        <v>2</v>
      </c>
      <c r="BK120" s="94">
        <f t="shared" si="10"/>
        <v>2</v>
      </c>
      <c r="BL120" s="94">
        <f t="shared" si="10"/>
        <v>2</v>
      </c>
      <c r="BM120" s="94">
        <f t="shared" si="10"/>
        <v>2</v>
      </c>
      <c r="BN120" s="94">
        <f t="shared" si="10"/>
        <v>1</v>
      </c>
      <c r="BO120" s="94">
        <f t="shared" si="10"/>
        <v>1</v>
      </c>
      <c r="BP120" s="94">
        <f t="shared" si="10"/>
        <v>1</v>
      </c>
      <c r="BQ120" s="94">
        <f t="shared" si="10"/>
        <v>1</v>
      </c>
      <c r="BR120" s="96"/>
      <c r="BS120" s="97"/>
      <c r="BT120" s="98"/>
      <c r="BU120" s="98"/>
      <c r="BV120" s="98"/>
    </row>
    <row r="121" ht="10.5" customHeight="1">
      <c r="A121" s="90"/>
      <c r="B121" s="91"/>
      <c r="C121" s="93" t="s">
        <v>310</v>
      </c>
      <c r="D121" s="91"/>
      <c r="E121" s="91"/>
      <c r="F121" s="91"/>
      <c r="G121" s="38">
        <v>2.0</v>
      </c>
      <c r="H121" s="38">
        <v>2.0</v>
      </c>
      <c r="I121" s="38">
        <v>2.0</v>
      </c>
      <c r="J121" s="38">
        <v>2.0</v>
      </c>
      <c r="K121" s="38">
        <v>2.0</v>
      </c>
      <c r="L121" s="38">
        <v>2.0</v>
      </c>
      <c r="M121" s="38">
        <v>2.0</v>
      </c>
      <c r="N121" s="38">
        <v>2.0</v>
      </c>
      <c r="O121" s="38">
        <v>1.0</v>
      </c>
      <c r="P121" s="38">
        <v>1.0</v>
      </c>
      <c r="Q121" s="38">
        <v>1.0</v>
      </c>
      <c r="R121" s="38">
        <v>1.0</v>
      </c>
      <c r="S121" s="38">
        <v>1.0</v>
      </c>
      <c r="T121" s="38">
        <v>1.0</v>
      </c>
      <c r="U121" s="38">
        <v>1.0</v>
      </c>
      <c r="V121" s="38">
        <v>1.0</v>
      </c>
      <c r="W121" s="38">
        <v>1.0</v>
      </c>
      <c r="X121" s="38">
        <v>1.0</v>
      </c>
      <c r="Y121" s="38">
        <v>1.0</v>
      </c>
      <c r="Z121" s="38">
        <v>1.0</v>
      </c>
      <c r="AA121" s="38">
        <v>1.0</v>
      </c>
      <c r="AB121" s="38">
        <v>1.0</v>
      </c>
      <c r="AC121" s="38">
        <v>1.0</v>
      </c>
      <c r="AD121" s="38">
        <v>1.0</v>
      </c>
      <c r="AE121" s="38">
        <v>1.0</v>
      </c>
      <c r="AF121" s="38">
        <v>2.0</v>
      </c>
      <c r="AG121" s="38">
        <v>2.0</v>
      </c>
      <c r="AH121" s="38">
        <v>2.0</v>
      </c>
      <c r="AI121" s="38">
        <v>1.0</v>
      </c>
      <c r="AJ121" s="38">
        <v>1.0</v>
      </c>
      <c r="AK121" s="38">
        <v>1.0</v>
      </c>
      <c r="AL121" s="38">
        <v>1.0</v>
      </c>
      <c r="AM121" s="38">
        <v>1.0</v>
      </c>
      <c r="AN121" s="38">
        <v>1.0</v>
      </c>
      <c r="AO121" s="38">
        <v>1.0</v>
      </c>
      <c r="AP121" s="38">
        <v>1.0</v>
      </c>
      <c r="AQ121" s="38">
        <v>1.0</v>
      </c>
      <c r="AR121" s="38">
        <v>2.0</v>
      </c>
      <c r="AS121" s="38">
        <v>2.0</v>
      </c>
      <c r="AT121" s="38">
        <v>2.0</v>
      </c>
      <c r="AU121" s="38">
        <v>2.0</v>
      </c>
      <c r="AV121" s="38">
        <v>2.0</v>
      </c>
      <c r="AW121" s="38">
        <v>2.0</v>
      </c>
      <c r="AX121" s="38">
        <v>2.0</v>
      </c>
      <c r="AY121" s="38">
        <v>2.0</v>
      </c>
      <c r="AZ121" s="38">
        <v>2.0</v>
      </c>
      <c r="BA121" s="38">
        <v>2.0</v>
      </c>
      <c r="BB121" s="38">
        <v>2.0</v>
      </c>
      <c r="BC121" s="83">
        <v>2.0</v>
      </c>
      <c r="BD121" s="83">
        <v>2.0</v>
      </c>
      <c r="BE121" s="83">
        <v>2.0</v>
      </c>
      <c r="BF121" s="83">
        <v>2.0</v>
      </c>
      <c r="BG121" s="83">
        <v>2.0</v>
      </c>
      <c r="BH121" s="83">
        <v>1.0</v>
      </c>
      <c r="BI121" s="83">
        <v>1.0</v>
      </c>
      <c r="BJ121" s="83">
        <v>1.0</v>
      </c>
      <c r="BK121" s="83">
        <v>1.0</v>
      </c>
      <c r="BL121" s="83">
        <v>1.0</v>
      </c>
      <c r="BM121" s="83">
        <v>1.0</v>
      </c>
      <c r="BN121" s="91"/>
      <c r="BO121" s="91"/>
      <c r="BP121" s="91"/>
      <c r="BQ121" s="91"/>
      <c r="BR121" s="84"/>
      <c r="BS121" s="4"/>
      <c r="BT121" s="3"/>
      <c r="BU121" s="3"/>
      <c r="BV121" s="3"/>
    </row>
    <row r="122" ht="10.5" customHeight="1">
      <c r="A122" s="99"/>
      <c r="B122" s="100"/>
      <c r="C122" s="93" t="s">
        <v>311</v>
      </c>
      <c r="D122" s="100"/>
      <c r="E122" s="100"/>
      <c r="F122" s="100"/>
      <c r="G122" s="101">
        <v>5.0</v>
      </c>
      <c r="H122" s="101">
        <v>5.0</v>
      </c>
      <c r="I122" s="101">
        <v>5.0</v>
      </c>
      <c r="J122" s="101">
        <v>5.0</v>
      </c>
      <c r="K122" s="101">
        <v>5.0</v>
      </c>
      <c r="L122" s="101">
        <v>5.0</v>
      </c>
      <c r="M122" s="101">
        <v>5.0</v>
      </c>
      <c r="N122" s="101">
        <v>5.0</v>
      </c>
      <c r="O122" s="101">
        <v>4.0</v>
      </c>
      <c r="P122" s="101">
        <v>4.0</v>
      </c>
      <c r="Q122" s="101">
        <v>4.0</v>
      </c>
      <c r="R122" s="101">
        <v>4.0</v>
      </c>
      <c r="S122" s="101">
        <v>4.0</v>
      </c>
      <c r="T122" s="101">
        <v>4.0</v>
      </c>
      <c r="U122" s="101">
        <v>4.0</v>
      </c>
      <c r="V122" s="101">
        <v>4.0</v>
      </c>
      <c r="W122" s="101">
        <v>4.0</v>
      </c>
      <c r="X122" s="101">
        <v>4.0</v>
      </c>
      <c r="Y122" s="101">
        <v>4.0</v>
      </c>
      <c r="Z122" s="101">
        <v>4.0</v>
      </c>
      <c r="AA122" s="101">
        <v>4.0</v>
      </c>
      <c r="AB122" s="101">
        <v>4.0</v>
      </c>
      <c r="AC122" s="101">
        <v>4.0</v>
      </c>
      <c r="AD122" s="101">
        <v>4.0</v>
      </c>
      <c r="AE122" s="101">
        <v>4.0</v>
      </c>
      <c r="AF122" s="101">
        <v>5.0</v>
      </c>
      <c r="AG122" s="101">
        <v>5.0</v>
      </c>
      <c r="AH122" s="101">
        <v>5.0</v>
      </c>
      <c r="AI122" s="101">
        <v>4.0</v>
      </c>
      <c r="AJ122" s="101">
        <v>4.0</v>
      </c>
      <c r="AK122" s="101">
        <v>4.0</v>
      </c>
      <c r="AL122" s="101">
        <v>4.0</v>
      </c>
      <c r="AM122" s="101">
        <v>4.0</v>
      </c>
      <c r="AN122" s="101">
        <v>4.0</v>
      </c>
      <c r="AO122" s="101">
        <v>4.0</v>
      </c>
      <c r="AP122" s="101">
        <v>4.0</v>
      </c>
      <c r="AQ122" s="101">
        <v>4.0</v>
      </c>
      <c r="AR122" s="101">
        <v>5.0</v>
      </c>
      <c r="AS122" s="101">
        <v>5.0</v>
      </c>
      <c r="AT122" s="101">
        <v>5.0</v>
      </c>
      <c r="AU122" s="101">
        <v>5.0</v>
      </c>
      <c r="AV122" s="101">
        <v>5.0</v>
      </c>
      <c r="AW122" s="101">
        <v>5.0</v>
      </c>
      <c r="AX122" s="101">
        <v>5.0</v>
      </c>
      <c r="AY122" s="101">
        <v>5.0</v>
      </c>
      <c r="AZ122" s="101">
        <v>5.0</v>
      </c>
      <c r="BA122" s="101">
        <v>5.0</v>
      </c>
      <c r="BB122" s="101">
        <v>5.0</v>
      </c>
      <c r="BC122" s="83">
        <v>5.0</v>
      </c>
      <c r="BD122" s="83">
        <v>5.0</v>
      </c>
      <c r="BE122" s="83">
        <v>5.0</v>
      </c>
      <c r="BF122" s="83">
        <v>5.0</v>
      </c>
      <c r="BG122" s="83">
        <v>5.0</v>
      </c>
      <c r="BH122" s="83">
        <v>4.0</v>
      </c>
      <c r="BI122" s="83">
        <v>4.0</v>
      </c>
      <c r="BJ122" s="83">
        <v>4.0</v>
      </c>
      <c r="BK122" s="83">
        <v>4.0</v>
      </c>
      <c r="BL122" s="83">
        <v>4.0</v>
      </c>
      <c r="BM122" s="83">
        <v>4.0</v>
      </c>
      <c r="BN122" s="100"/>
      <c r="BO122" s="100"/>
      <c r="BP122" s="100"/>
      <c r="BQ122" s="100"/>
      <c r="BR122" s="102"/>
      <c r="BS122" s="103"/>
      <c r="BT122" s="104"/>
      <c r="BU122" s="104"/>
      <c r="BV122" s="104"/>
    </row>
    <row r="123" ht="10.5" customHeight="1">
      <c r="A123" s="105"/>
      <c r="B123" s="106"/>
      <c r="C123" s="106" t="s">
        <v>312</v>
      </c>
      <c r="D123" s="106"/>
      <c r="E123" s="106"/>
      <c r="F123" s="106"/>
      <c r="G123" s="105">
        <f t="shared" ref="G123:BM123" si="11">COUNTIF(G8:G114,"TUA1-3")+COUNTIF(G8:G114,"TUA1-2")+COUNTIF(G8:G114,"TUA3")+COUNTIF(G8:G114,"TUA4")+COUNTIF(G8:G114,"UA3")+COUNTIF(G8:G114,"UA2")+COUNTIF(G8:G114,"UA4")</f>
        <v>4</v>
      </c>
      <c r="H123" s="105">
        <f t="shared" si="11"/>
        <v>4</v>
      </c>
      <c r="I123" s="105">
        <f t="shared" si="11"/>
        <v>4</v>
      </c>
      <c r="J123" s="105">
        <f t="shared" si="11"/>
        <v>4</v>
      </c>
      <c r="K123" s="105">
        <f t="shared" si="11"/>
        <v>3</v>
      </c>
      <c r="L123" s="105">
        <f t="shared" si="11"/>
        <v>3</v>
      </c>
      <c r="M123" s="105">
        <f t="shared" si="11"/>
        <v>3</v>
      </c>
      <c r="N123" s="105">
        <f t="shared" si="11"/>
        <v>3</v>
      </c>
      <c r="O123" s="105">
        <f t="shared" si="11"/>
        <v>2</v>
      </c>
      <c r="P123" s="105">
        <f t="shared" si="11"/>
        <v>2</v>
      </c>
      <c r="Q123" s="105">
        <f t="shared" si="11"/>
        <v>2</v>
      </c>
      <c r="R123" s="105">
        <f t="shared" si="11"/>
        <v>2</v>
      </c>
      <c r="S123" s="105">
        <f t="shared" si="11"/>
        <v>2</v>
      </c>
      <c r="T123" s="105">
        <f t="shared" si="11"/>
        <v>2</v>
      </c>
      <c r="U123" s="105">
        <f t="shared" si="11"/>
        <v>2</v>
      </c>
      <c r="V123" s="105">
        <f t="shared" si="11"/>
        <v>2</v>
      </c>
      <c r="W123" s="105">
        <f t="shared" si="11"/>
        <v>2</v>
      </c>
      <c r="X123" s="105">
        <f t="shared" si="11"/>
        <v>2</v>
      </c>
      <c r="Y123" s="105">
        <f t="shared" si="11"/>
        <v>2</v>
      </c>
      <c r="Z123" s="105">
        <f t="shared" si="11"/>
        <v>1</v>
      </c>
      <c r="AA123" s="105">
        <f t="shared" si="11"/>
        <v>1</v>
      </c>
      <c r="AB123" s="105">
        <f t="shared" si="11"/>
        <v>1</v>
      </c>
      <c r="AC123" s="105">
        <f t="shared" si="11"/>
        <v>1</v>
      </c>
      <c r="AD123" s="105">
        <f t="shared" si="11"/>
        <v>1</v>
      </c>
      <c r="AE123" s="105">
        <f t="shared" si="11"/>
        <v>1</v>
      </c>
      <c r="AF123" s="105">
        <f t="shared" si="11"/>
        <v>2</v>
      </c>
      <c r="AG123" s="105">
        <f t="shared" si="11"/>
        <v>2</v>
      </c>
      <c r="AH123" s="105">
        <f t="shared" si="11"/>
        <v>2</v>
      </c>
      <c r="AI123" s="105">
        <f t="shared" si="11"/>
        <v>2</v>
      </c>
      <c r="AJ123" s="105">
        <f t="shared" si="11"/>
        <v>2</v>
      </c>
      <c r="AK123" s="105">
        <f t="shared" si="11"/>
        <v>2</v>
      </c>
      <c r="AL123" s="105">
        <f t="shared" si="11"/>
        <v>2</v>
      </c>
      <c r="AM123" s="105">
        <f t="shared" si="11"/>
        <v>2</v>
      </c>
      <c r="AN123" s="105">
        <f t="shared" si="11"/>
        <v>2</v>
      </c>
      <c r="AO123" s="105">
        <f t="shared" si="11"/>
        <v>2</v>
      </c>
      <c r="AP123" s="105">
        <f t="shared" si="11"/>
        <v>2</v>
      </c>
      <c r="AQ123" s="105">
        <f t="shared" si="11"/>
        <v>1</v>
      </c>
      <c r="AR123" s="105">
        <f t="shared" si="11"/>
        <v>3</v>
      </c>
      <c r="AS123" s="105">
        <f t="shared" si="11"/>
        <v>3</v>
      </c>
      <c r="AT123" s="105">
        <f t="shared" si="11"/>
        <v>3</v>
      </c>
      <c r="AU123" s="105">
        <f t="shared" si="11"/>
        <v>3</v>
      </c>
      <c r="AV123" s="105">
        <f t="shared" si="11"/>
        <v>2</v>
      </c>
      <c r="AW123" s="105">
        <f t="shared" si="11"/>
        <v>2</v>
      </c>
      <c r="AX123" s="105">
        <f t="shared" si="11"/>
        <v>2</v>
      </c>
      <c r="AY123" s="105">
        <f t="shared" si="11"/>
        <v>2</v>
      </c>
      <c r="AZ123" s="105">
        <f t="shared" si="11"/>
        <v>1</v>
      </c>
      <c r="BA123" s="105">
        <f t="shared" si="11"/>
        <v>1</v>
      </c>
      <c r="BB123" s="105">
        <f t="shared" si="11"/>
        <v>1</v>
      </c>
      <c r="BC123" s="105">
        <f t="shared" si="11"/>
        <v>2</v>
      </c>
      <c r="BD123" s="105">
        <f t="shared" si="11"/>
        <v>2</v>
      </c>
      <c r="BE123" s="105">
        <f t="shared" si="11"/>
        <v>2</v>
      </c>
      <c r="BF123" s="105">
        <f t="shared" si="11"/>
        <v>2</v>
      </c>
      <c r="BG123" s="105">
        <f t="shared" si="11"/>
        <v>2</v>
      </c>
      <c r="BH123" s="105">
        <f t="shared" si="11"/>
        <v>2</v>
      </c>
      <c r="BI123" s="105">
        <f t="shared" si="11"/>
        <v>2</v>
      </c>
      <c r="BJ123" s="105">
        <f t="shared" si="11"/>
        <v>2</v>
      </c>
      <c r="BK123" s="105">
        <f t="shared" si="11"/>
        <v>2</v>
      </c>
      <c r="BL123" s="105">
        <f t="shared" si="11"/>
        <v>2</v>
      </c>
      <c r="BM123" s="105">
        <f t="shared" si="11"/>
        <v>2</v>
      </c>
      <c r="BN123" s="106"/>
      <c r="BO123" s="106"/>
      <c r="BP123" s="106"/>
      <c r="BQ123" s="106"/>
      <c r="BR123" s="107"/>
      <c r="BS123" s="108"/>
      <c r="BT123" s="109"/>
      <c r="BU123" s="109"/>
      <c r="BV123" s="109"/>
    </row>
    <row r="124" ht="10.5" customHeight="1">
      <c r="A124" s="90"/>
      <c r="B124" s="91"/>
      <c r="C124" s="93" t="s">
        <v>310</v>
      </c>
      <c r="D124" s="91"/>
      <c r="E124" s="91"/>
      <c r="F124" s="91"/>
      <c r="G124" s="38">
        <v>2.0</v>
      </c>
      <c r="H124" s="38">
        <v>2.0</v>
      </c>
      <c r="I124" s="38">
        <v>2.0</v>
      </c>
      <c r="J124" s="38">
        <v>2.0</v>
      </c>
      <c r="K124" s="38">
        <v>2.0</v>
      </c>
      <c r="L124" s="38">
        <v>2.0</v>
      </c>
      <c r="M124" s="38">
        <v>2.0</v>
      </c>
      <c r="N124" s="38">
        <v>2.0</v>
      </c>
      <c r="O124" s="38">
        <v>1.0</v>
      </c>
      <c r="P124" s="38">
        <v>1.0</v>
      </c>
      <c r="Q124" s="38">
        <v>1.0</v>
      </c>
      <c r="R124" s="38">
        <v>1.0</v>
      </c>
      <c r="S124" s="38">
        <v>1.0</v>
      </c>
      <c r="T124" s="38">
        <v>1.0</v>
      </c>
      <c r="U124" s="38">
        <v>1.0</v>
      </c>
      <c r="V124" s="38">
        <v>1.0</v>
      </c>
      <c r="W124" s="38">
        <v>1.0</v>
      </c>
      <c r="X124" s="38">
        <v>1.0</v>
      </c>
      <c r="Y124" s="38">
        <v>1.0</v>
      </c>
      <c r="Z124" s="38">
        <v>1.0</v>
      </c>
      <c r="AA124" s="38">
        <v>1.0</v>
      </c>
      <c r="AB124" s="38">
        <v>1.0</v>
      </c>
      <c r="AC124" s="38">
        <v>1.0</v>
      </c>
      <c r="AD124" s="38">
        <v>1.0</v>
      </c>
      <c r="AE124" s="38">
        <v>1.0</v>
      </c>
      <c r="AF124" s="38">
        <v>2.0</v>
      </c>
      <c r="AG124" s="38">
        <v>2.0</v>
      </c>
      <c r="AH124" s="38">
        <v>2.0</v>
      </c>
      <c r="AI124" s="38">
        <v>1.0</v>
      </c>
      <c r="AJ124" s="38">
        <v>1.0</v>
      </c>
      <c r="AK124" s="38">
        <v>1.0</v>
      </c>
      <c r="AL124" s="38">
        <v>1.0</v>
      </c>
      <c r="AM124" s="38">
        <v>1.0</v>
      </c>
      <c r="AN124" s="38">
        <v>1.0</v>
      </c>
      <c r="AO124" s="38">
        <v>1.0</v>
      </c>
      <c r="AP124" s="38">
        <v>1.0</v>
      </c>
      <c r="AQ124" s="38">
        <v>1.0</v>
      </c>
      <c r="AR124" s="38">
        <v>2.0</v>
      </c>
      <c r="AS124" s="38">
        <v>2.0</v>
      </c>
      <c r="AT124" s="38">
        <v>2.0</v>
      </c>
      <c r="AU124" s="38">
        <v>2.0</v>
      </c>
      <c r="AV124" s="38">
        <v>2.0</v>
      </c>
      <c r="AW124" s="38">
        <v>2.0</v>
      </c>
      <c r="AX124" s="38">
        <v>2.0</v>
      </c>
      <c r="AY124" s="38">
        <v>2.0</v>
      </c>
      <c r="AZ124" s="38">
        <v>2.0</v>
      </c>
      <c r="BA124" s="38">
        <v>2.0</v>
      </c>
      <c r="BB124" s="38">
        <v>2.0</v>
      </c>
      <c r="BC124" s="83">
        <v>2.0</v>
      </c>
      <c r="BD124" s="83">
        <v>2.0</v>
      </c>
      <c r="BE124" s="83">
        <v>2.0</v>
      </c>
      <c r="BF124" s="83">
        <v>2.0</v>
      </c>
      <c r="BG124" s="83">
        <v>2.0</v>
      </c>
      <c r="BH124" s="83">
        <v>1.0</v>
      </c>
      <c r="BI124" s="83">
        <v>1.0</v>
      </c>
      <c r="BJ124" s="83">
        <v>1.0</v>
      </c>
      <c r="BK124" s="83">
        <v>1.0</v>
      </c>
      <c r="BL124" s="83">
        <v>1.0</v>
      </c>
      <c r="BM124" s="83">
        <v>1.0</v>
      </c>
      <c r="BN124" s="91"/>
      <c r="BO124" s="91"/>
      <c r="BP124" s="91"/>
      <c r="BQ124" s="91"/>
      <c r="BR124" s="84"/>
      <c r="BS124" s="4"/>
      <c r="BT124" s="3"/>
      <c r="BU124" s="3"/>
      <c r="BV124" s="3"/>
    </row>
    <row r="125" ht="10.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4"/>
      <c r="BT125" s="3"/>
      <c r="BU125" s="3"/>
      <c r="BV125" s="3"/>
    </row>
    <row r="126" ht="10.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4"/>
      <c r="BT126" s="3"/>
      <c r="BU126" s="3"/>
      <c r="BV126" s="3"/>
    </row>
    <row r="127" ht="10.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4"/>
      <c r="BT127" s="3"/>
      <c r="BU127" s="3"/>
      <c r="BV127" s="3"/>
    </row>
    <row r="128" ht="10.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4"/>
      <c r="BT128" s="3"/>
      <c r="BU128" s="3"/>
      <c r="BV128" s="3"/>
    </row>
    <row r="129" ht="10.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4"/>
      <c r="BT129" s="3"/>
      <c r="BU129" s="3"/>
      <c r="BV129" s="3"/>
    </row>
    <row r="130" ht="10.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4"/>
      <c r="BT130" s="3"/>
      <c r="BU130" s="3"/>
      <c r="BV130" s="3"/>
    </row>
    <row r="131" ht="10.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4"/>
      <c r="BT131" s="3"/>
      <c r="BU131" s="3"/>
      <c r="BV131" s="3"/>
    </row>
    <row r="132" ht="10.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4"/>
      <c r="BT132" s="3"/>
      <c r="BU132" s="3"/>
      <c r="BV132" s="3"/>
    </row>
    <row r="133" ht="10.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4"/>
      <c r="BT133" s="3"/>
      <c r="BU133" s="3"/>
      <c r="BV133" s="3"/>
    </row>
    <row r="134" ht="10.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4"/>
      <c r="BT134" s="3"/>
      <c r="BU134" s="3"/>
      <c r="BV134" s="3"/>
    </row>
    <row r="135" ht="10.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4"/>
      <c r="BT135" s="3"/>
      <c r="BU135" s="3"/>
      <c r="BV135" s="3"/>
    </row>
    <row r="136" ht="10.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4"/>
      <c r="BT136" s="3"/>
      <c r="BU136" s="3"/>
      <c r="BV136" s="3"/>
    </row>
    <row r="137" ht="10.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4"/>
      <c r="BT137" s="3"/>
      <c r="BU137" s="3"/>
      <c r="BV137" s="3"/>
    </row>
    <row r="138" ht="10.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4"/>
      <c r="BT138" s="3"/>
      <c r="BU138" s="3"/>
      <c r="BV138" s="3"/>
    </row>
    <row r="139" ht="10.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4"/>
      <c r="BT139" s="3"/>
      <c r="BU139" s="3"/>
      <c r="BV139" s="3"/>
    </row>
    <row r="140" ht="10.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4"/>
      <c r="BT140" s="3"/>
      <c r="BU140" s="3"/>
      <c r="BV140" s="3"/>
    </row>
    <row r="141" ht="10.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4"/>
      <c r="BT141" s="3"/>
      <c r="BU141" s="3"/>
      <c r="BV141" s="3"/>
    </row>
    <row r="142" ht="10.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4"/>
      <c r="BT142" s="3"/>
      <c r="BU142" s="3"/>
      <c r="BV142" s="3"/>
    </row>
    <row r="143" ht="10.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4"/>
      <c r="BT143" s="3"/>
      <c r="BU143" s="3"/>
      <c r="BV143" s="3"/>
    </row>
    <row r="144" ht="10.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4"/>
      <c r="BT144" s="3"/>
      <c r="BU144" s="3"/>
      <c r="BV144" s="3"/>
    </row>
    <row r="145" ht="10.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4"/>
      <c r="BT145" s="3"/>
      <c r="BU145" s="3"/>
      <c r="BV145" s="3"/>
    </row>
    <row r="146" ht="10.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4"/>
      <c r="BT146" s="3"/>
      <c r="BU146" s="3"/>
      <c r="BV146" s="3"/>
    </row>
    <row r="147" ht="10.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4"/>
      <c r="BT147" s="3"/>
      <c r="BU147" s="3"/>
      <c r="BV147" s="3"/>
    </row>
    <row r="148" ht="10.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4"/>
      <c r="BT148" s="3"/>
      <c r="BU148" s="3"/>
      <c r="BV148" s="3"/>
    </row>
    <row r="149" ht="10.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4"/>
      <c r="BT149" s="3"/>
      <c r="BU149" s="3"/>
      <c r="BV149" s="3"/>
    </row>
    <row r="150" ht="10.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4"/>
      <c r="BT150" s="3"/>
      <c r="BU150" s="3"/>
      <c r="BV150" s="3"/>
    </row>
    <row r="151" ht="10.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4"/>
      <c r="BT151" s="3"/>
      <c r="BU151" s="3"/>
      <c r="BV151" s="3"/>
    </row>
    <row r="152" ht="10.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4"/>
      <c r="BT152" s="3"/>
      <c r="BU152" s="3"/>
      <c r="BV152" s="3"/>
    </row>
    <row r="153" ht="10.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4"/>
      <c r="BT153" s="3"/>
      <c r="BU153" s="3"/>
      <c r="BV153" s="3"/>
    </row>
    <row r="154" ht="10.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4"/>
      <c r="BT154" s="3"/>
      <c r="BU154" s="3"/>
      <c r="BV154" s="3"/>
    </row>
    <row r="155" ht="10.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4"/>
      <c r="BT155" s="3"/>
      <c r="BU155" s="3"/>
      <c r="BV155" s="3"/>
    </row>
    <row r="156" ht="10.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4"/>
      <c r="BT156" s="3"/>
      <c r="BU156" s="3"/>
      <c r="BV156" s="3"/>
    </row>
    <row r="157" ht="10.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4"/>
      <c r="BT157" s="3"/>
      <c r="BU157" s="3"/>
      <c r="BV157" s="3"/>
    </row>
    <row r="158" ht="10.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4"/>
      <c r="BT158" s="3"/>
      <c r="BU158" s="3"/>
      <c r="BV158" s="3"/>
    </row>
    <row r="159" ht="10.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4"/>
      <c r="BT159" s="3"/>
      <c r="BU159" s="3"/>
      <c r="BV159" s="3"/>
    </row>
    <row r="160" ht="10.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4"/>
      <c r="BT160" s="3"/>
      <c r="BU160" s="3"/>
      <c r="BV160" s="3"/>
    </row>
    <row r="161" ht="10.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4"/>
      <c r="BT161" s="3"/>
      <c r="BU161" s="3"/>
      <c r="BV161" s="3"/>
    </row>
    <row r="162" ht="10.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4"/>
      <c r="BT162" s="3"/>
      <c r="BU162" s="3"/>
      <c r="BV162" s="3"/>
    </row>
    <row r="163" ht="10.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4"/>
      <c r="BT163" s="3"/>
      <c r="BU163" s="3"/>
      <c r="BV163" s="3"/>
    </row>
    <row r="164" ht="10.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4"/>
      <c r="BT164" s="3"/>
      <c r="BU164" s="3"/>
      <c r="BV164" s="3"/>
    </row>
    <row r="165" ht="10.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4"/>
      <c r="BT165" s="3"/>
      <c r="BU165" s="3"/>
      <c r="BV165" s="3"/>
    </row>
    <row r="166" ht="10.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4"/>
      <c r="BT166" s="3"/>
      <c r="BU166" s="3"/>
      <c r="BV166" s="3"/>
    </row>
    <row r="167" ht="10.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4"/>
      <c r="BT167" s="3"/>
      <c r="BU167" s="3"/>
      <c r="BV167" s="3"/>
    </row>
    <row r="168" ht="10.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4"/>
      <c r="BT168" s="3"/>
      <c r="BU168" s="3"/>
      <c r="BV168" s="3"/>
    </row>
    <row r="169" ht="10.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4"/>
      <c r="BT169" s="3"/>
      <c r="BU169" s="3"/>
      <c r="BV169" s="3"/>
    </row>
    <row r="170" ht="10.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4"/>
      <c r="BT170" s="3"/>
      <c r="BU170" s="3"/>
      <c r="BV170" s="3"/>
    </row>
    <row r="171" ht="10.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4"/>
      <c r="BT171" s="3"/>
      <c r="BU171" s="3"/>
      <c r="BV171" s="3"/>
    </row>
    <row r="172" ht="10.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4"/>
      <c r="BT172" s="3"/>
      <c r="BU172" s="3"/>
      <c r="BV172" s="3"/>
    </row>
    <row r="173" ht="10.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4"/>
      <c r="BT173" s="3"/>
      <c r="BU173" s="3"/>
      <c r="BV173" s="3"/>
    </row>
    <row r="174" ht="10.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4"/>
      <c r="BT174" s="3"/>
      <c r="BU174" s="3"/>
      <c r="BV174" s="3"/>
    </row>
    <row r="175" ht="10.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4"/>
      <c r="BT175" s="3"/>
      <c r="BU175" s="3"/>
      <c r="BV175" s="3"/>
    </row>
    <row r="176" ht="10.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4"/>
      <c r="BT176" s="3"/>
      <c r="BU176" s="3"/>
      <c r="BV176" s="3"/>
    </row>
    <row r="177" ht="10.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4"/>
      <c r="BT177" s="3"/>
      <c r="BU177" s="3"/>
      <c r="BV177" s="3"/>
    </row>
    <row r="178" ht="10.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4"/>
      <c r="BT178" s="3"/>
      <c r="BU178" s="3"/>
      <c r="BV178" s="3"/>
    </row>
    <row r="179" ht="10.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4"/>
      <c r="BT179" s="3"/>
      <c r="BU179" s="3"/>
      <c r="BV179" s="3"/>
    </row>
    <row r="180" ht="10.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4"/>
      <c r="BT180" s="3"/>
      <c r="BU180" s="3"/>
      <c r="BV180" s="3"/>
    </row>
    <row r="181" ht="10.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4"/>
      <c r="BT181" s="3"/>
      <c r="BU181" s="3"/>
      <c r="BV181" s="3"/>
    </row>
    <row r="182" ht="10.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4"/>
      <c r="BT182" s="3"/>
      <c r="BU182" s="3"/>
      <c r="BV182" s="3"/>
    </row>
    <row r="183" ht="10.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4"/>
      <c r="BT183" s="3"/>
      <c r="BU183" s="3"/>
      <c r="BV183" s="3"/>
    </row>
    <row r="184" ht="10.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4"/>
      <c r="BT184" s="3"/>
      <c r="BU184" s="3"/>
      <c r="BV184" s="3"/>
    </row>
    <row r="185" ht="10.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4"/>
      <c r="BT185" s="3"/>
      <c r="BU185" s="3"/>
      <c r="BV185" s="3"/>
    </row>
    <row r="186" ht="10.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4"/>
      <c r="BT186" s="3"/>
      <c r="BU186" s="3"/>
      <c r="BV186" s="3"/>
    </row>
    <row r="187" ht="10.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4"/>
      <c r="BT187" s="3"/>
      <c r="BU187" s="3"/>
      <c r="BV187" s="3"/>
    </row>
    <row r="188" ht="10.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4"/>
      <c r="BT188" s="3"/>
      <c r="BU188" s="3"/>
      <c r="BV188" s="3"/>
    </row>
    <row r="189" ht="10.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4"/>
      <c r="BT189" s="3"/>
      <c r="BU189" s="3"/>
      <c r="BV189" s="3"/>
    </row>
    <row r="190" ht="10.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4"/>
      <c r="BT190" s="3"/>
      <c r="BU190" s="3"/>
      <c r="BV190" s="3"/>
    </row>
    <row r="191" ht="10.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4"/>
      <c r="BT191" s="3"/>
      <c r="BU191" s="3"/>
      <c r="BV191" s="3"/>
    </row>
    <row r="192" ht="10.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4"/>
      <c r="BT192" s="3"/>
      <c r="BU192" s="3"/>
      <c r="BV192" s="3"/>
    </row>
    <row r="193" ht="10.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4"/>
      <c r="BT193" s="3"/>
      <c r="BU193" s="3"/>
      <c r="BV193" s="3"/>
    </row>
    <row r="194" ht="10.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4"/>
      <c r="BT194" s="3"/>
      <c r="BU194" s="3"/>
      <c r="BV194" s="3"/>
    </row>
    <row r="195" ht="10.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4"/>
      <c r="BT195" s="3"/>
      <c r="BU195" s="3"/>
      <c r="BV195" s="3"/>
    </row>
    <row r="196" ht="10.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4"/>
      <c r="BT196" s="3"/>
      <c r="BU196" s="3"/>
      <c r="BV196" s="3"/>
    </row>
    <row r="197" ht="10.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4"/>
      <c r="BT197" s="3"/>
      <c r="BU197" s="3"/>
      <c r="BV197" s="3"/>
    </row>
    <row r="198" ht="10.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4"/>
      <c r="BT198" s="3"/>
      <c r="BU198" s="3"/>
      <c r="BV198" s="3"/>
    </row>
    <row r="199" ht="10.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4"/>
      <c r="BT199" s="3"/>
      <c r="BU199" s="3"/>
      <c r="BV199" s="3"/>
    </row>
    <row r="200" ht="10.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4"/>
      <c r="BT200" s="3"/>
      <c r="BU200" s="3"/>
      <c r="BV200" s="3"/>
    </row>
    <row r="201" ht="10.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4"/>
      <c r="BT201" s="3"/>
      <c r="BU201" s="3"/>
      <c r="BV201" s="3"/>
    </row>
    <row r="202" ht="10.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4"/>
      <c r="BT202" s="3"/>
      <c r="BU202" s="3"/>
      <c r="BV202" s="3"/>
    </row>
    <row r="203" ht="10.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4"/>
      <c r="BT203" s="3"/>
      <c r="BU203" s="3"/>
      <c r="BV203" s="3"/>
    </row>
    <row r="204" ht="10.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4"/>
      <c r="BT204" s="3"/>
      <c r="BU204" s="3"/>
      <c r="BV204" s="3"/>
    </row>
    <row r="205" ht="10.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4"/>
      <c r="BT205" s="3"/>
      <c r="BU205" s="3"/>
      <c r="BV205" s="3"/>
    </row>
    <row r="206" ht="10.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4"/>
      <c r="BT206" s="3"/>
      <c r="BU206" s="3"/>
      <c r="BV206" s="3"/>
    </row>
    <row r="207" ht="10.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4"/>
      <c r="BT207" s="3"/>
      <c r="BU207" s="3"/>
      <c r="BV207" s="3"/>
    </row>
    <row r="208" ht="10.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4"/>
      <c r="BT208" s="3"/>
      <c r="BU208" s="3"/>
      <c r="BV208" s="3"/>
    </row>
    <row r="209" ht="10.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4"/>
      <c r="BT209" s="3"/>
      <c r="BU209" s="3"/>
      <c r="BV209" s="3"/>
    </row>
    <row r="210" ht="10.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4"/>
      <c r="BT210" s="3"/>
      <c r="BU210" s="3"/>
      <c r="BV210" s="3"/>
    </row>
    <row r="211" ht="10.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4"/>
      <c r="BT211" s="3"/>
      <c r="BU211" s="3"/>
      <c r="BV211" s="3"/>
    </row>
    <row r="212" ht="10.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4"/>
      <c r="BT212" s="3"/>
      <c r="BU212" s="3"/>
      <c r="BV212" s="3"/>
    </row>
    <row r="213" ht="10.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4"/>
      <c r="BT213" s="3"/>
      <c r="BU213" s="3"/>
      <c r="BV213" s="3"/>
    </row>
    <row r="214" ht="10.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4"/>
      <c r="BT214" s="3"/>
      <c r="BU214" s="3"/>
      <c r="BV214" s="3"/>
    </row>
    <row r="215" ht="10.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4"/>
      <c r="BT215" s="3"/>
      <c r="BU215" s="3"/>
      <c r="BV215" s="3"/>
    </row>
    <row r="216" ht="10.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4"/>
      <c r="BT216" s="3"/>
      <c r="BU216" s="3"/>
      <c r="BV216" s="3"/>
    </row>
    <row r="217" ht="10.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4"/>
      <c r="BT217" s="3"/>
      <c r="BU217" s="3"/>
      <c r="BV217" s="3"/>
    </row>
    <row r="218" ht="10.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4"/>
      <c r="BT218" s="3"/>
      <c r="BU218" s="3"/>
      <c r="BV218" s="3"/>
    </row>
    <row r="219" ht="10.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4"/>
      <c r="BT219" s="3"/>
      <c r="BU219" s="3"/>
      <c r="BV219" s="3"/>
    </row>
    <row r="220" ht="10.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4"/>
      <c r="BT220" s="3"/>
      <c r="BU220" s="3"/>
      <c r="BV220" s="3"/>
    </row>
    <row r="221" ht="10.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4"/>
      <c r="BT221" s="3"/>
      <c r="BU221" s="3"/>
      <c r="BV221" s="3"/>
    </row>
    <row r="222" ht="10.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4"/>
      <c r="BT222" s="3"/>
      <c r="BU222" s="3"/>
      <c r="BV222" s="3"/>
    </row>
    <row r="223" ht="10.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4"/>
      <c r="BT223" s="3"/>
      <c r="BU223" s="3"/>
      <c r="BV223" s="3"/>
    </row>
    <row r="224" ht="10.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4"/>
      <c r="BT224" s="3"/>
      <c r="BU224" s="3"/>
      <c r="BV224" s="3"/>
    </row>
    <row r="225" ht="10.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4"/>
      <c r="BT225" s="3"/>
      <c r="BU225" s="3"/>
      <c r="BV225" s="3"/>
    </row>
    <row r="226" ht="10.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4"/>
      <c r="BT226" s="3"/>
      <c r="BU226" s="3"/>
      <c r="BV226" s="3"/>
    </row>
    <row r="227" ht="10.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4"/>
      <c r="BT227" s="3"/>
      <c r="BU227" s="3"/>
      <c r="BV227" s="3"/>
    </row>
    <row r="228" ht="10.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4"/>
      <c r="BT228" s="3"/>
      <c r="BU228" s="3"/>
      <c r="BV228" s="3"/>
    </row>
    <row r="229" ht="10.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4"/>
      <c r="BT229" s="3"/>
      <c r="BU229" s="3"/>
      <c r="BV229" s="3"/>
    </row>
    <row r="230" ht="10.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4"/>
      <c r="BT230" s="3"/>
      <c r="BU230" s="3"/>
      <c r="BV230" s="3"/>
    </row>
    <row r="231" ht="10.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4"/>
      <c r="BT231" s="3"/>
      <c r="BU231" s="3"/>
      <c r="BV231" s="3"/>
    </row>
    <row r="232" ht="10.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4"/>
      <c r="BT232" s="3"/>
      <c r="BU232" s="3"/>
      <c r="BV232" s="3"/>
    </row>
    <row r="233" ht="10.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4"/>
      <c r="BT233" s="3"/>
      <c r="BU233" s="3"/>
      <c r="BV233" s="3"/>
    </row>
    <row r="234" ht="10.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4"/>
      <c r="BT234" s="3"/>
      <c r="BU234" s="3"/>
      <c r="BV234" s="3"/>
    </row>
    <row r="235" ht="10.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4"/>
      <c r="BT235" s="3"/>
      <c r="BU235" s="3"/>
      <c r="BV235" s="3"/>
    </row>
    <row r="236" ht="10.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4"/>
      <c r="BT236" s="3"/>
      <c r="BU236" s="3"/>
      <c r="BV236" s="3"/>
    </row>
    <row r="237" ht="10.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4"/>
      <c r="BT237" s="3"/>
      <c r="BU237" s="3"/>
      <c r="BV237" s="3"/>
    </row>
    <row r="238" ht="10.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4"/>
      <c r="BT238" s="3"/>
      <c r="BU238" s="3"/>
      <c r="BV238" s="3"/>
    </row>
    <row r="239" ht="10.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4"/>
      <c r="BT239" s="3"/>
      <c r="BU239" s="3"/>
      <c r="BV239" s="3"/>
    </row>
    <row r="240" ht="10.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4"/>
      <c r="BT240" s="3"/>
      <c r="BU240" s="3"/>
      <c r="BV240" s="3"/>
    </row>
    <row r="241" ht="10.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4"/>
      <c r="BT241" s="3"/>
      <c r="BU241" s="3"/>
      <c r="BV241" s="3"/>
    </row>
    <row r="242" ht="10.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4"/>
      <c r="BT242" s="3"/>
      <c r="BU242" s="3"/>
      <c r="BV242" s="3"/>
    </row>
    <row r="243" ht="10.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4"/>
      <c r="BT243" s="3"/>
      <c r="BU243" s="3"/>
      <c r="BV243" s="3"/>
    </row>
    <row r="244" ht="10.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4"/>
      <c r="BT244" s="3"/>
      <c r="BU244" s="3"/>
      <c r="BV244" s="3"/>
    </row>
    <row r="245" ht="10.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4"/>
      <c r="BT245" s="3"/>
      <c r="BU245" s="3"/>
      <c r="BV245" s="3"/>
    </row>
    <row r="246" ht="10.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4"/>
      <c r="BT246" s="3"/>
      <c r="BU246" s="3"/>
      <c r="BV246" s="3"/>
    </row>
    <row r="247" ht="10.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4"/>
      <c r="BT247" s="3"/>
      <c r="BU247" s="3"/>
      <c r="BV247" s="3"/>
    </row>
    <row r="248" ht="10.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4"/>
      <c r="BT248" s="3"/>
      <c r="BU248" s="3"/>
      <c r="BV248" s="3"/>
    </row>
    <row r="249" ht="10.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4"/>
      <c r="BT249" s="3"/>
      <c r="BU249" s="3"/>
      <c r="BV249" s="3"/>
    </row>
    <row r="250" ht="10.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4"/>
      <c r="BT250" s="3"/>
      <c r="BU250" s="3"/>
      <c r="BV250" s="3"/>
    </row>
    <row r="251" ht="10.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4"/>
      <c r="BT251" s="3"/>
      <c r="BU251" s="3"/>
      <c r="BV251" s="3"/>
    </row>
    <row r="252" ht="10.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4"/>
      <c r="BT252" s="3"/>
      <c r="BU252" s="3"/>
      <c r="BV252" s="3"/>
    </row>
    <row r="253" ht="10.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4"/>
      <c r="BT253" s="3"/>
      <c r="BU253" s="3"/>
      <c r="BV253" s="3"/>
    </row>
    <row r="254" ht="10.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4"/>
      <c r="BT254" s="3"/>
      <c r="BU254" s="3"/>
      <c r="BV254" s="3"/>
    </row>
    <row r="255" ht="10.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4"/>
      <c r="BT255" s="3"/>
      <c r="BU255" s="3"/>
      <c r="BV255" s="3"/>
    </row>
    <row r="256" ht="10.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4"/>
      <c r="BT256" s="3"/>
      <c r="BU256" s="3"/>
      <c r="BV256" s="3"/>
    </row>
    <row r="257" ht="10.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4"/>
      <c r="BT257" s="3"/>
      <c r="BU257" s="3"/>
      <c r="BV257" s="3"/>
    </row>
    <row r="258" ht="10.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4"/>
      <c r="BT258" s="3"/>
      <c r="BU258" s="3"/>
      <c r="BV258" s="3"/>
    </row>
    <row r="259" ht="10.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4"/>
      <c r="BT259" s="3"/>
      <c r="BU259" s="3"/>
      <c r="BV259" s="3"/>
    </row>
    <row r="260" ht="10.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4"/>
      <c r="BT260" s="3"/>
      <c r="BU260" s="3"/>
      <c r="BV260" s="3"/>
    </row>
    <row r="261" ht="10.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4"/>
      <c r="BT261" s="3"/>
      <c r="BU261" s="3"/>
      <c r="BV261" s="3"/>
    </row>
    <row r="262" ht="10.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4"/>
      <c r="BT262" s="3"/>
      <c r="BU262" s="3"/>
      <c r="BV262" s="3"/>
    </row>
    <row r="263" ht="10.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4"/>
      <c r="BT263" s="3"/>
      <c r="BU263" s="3"/>
      <c r="BV263" s="3"/>
    </row>
    <row r="264" ht="10.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4"/>
      <c r="BT264" s="3"/>
      <c r="BU264" s="3"/>
      <c r="BV264" s="3"/>
    </row>
    <row r="265" ht="10.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4"/>
      <c r="BT265" s="3"/>
      <c r="BU265" s="3"/>
      <c r="BV265" s="3"/>
    </row>
    <row r="266" ht="10.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4"/>
      <c r="BT266" s="3"/>
      <c r="BU266" s="3"/>
      <c r="BV266" s="3"/>
    </row>
    <row r="267" ht="10.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4"/>
      <c r="BT267" s="3"/>
      <c r="BU267" s="3"/>
      <c r="BV267" s="3"/>
    </row>
    <row r="268" ht="10.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4"/>
      <c r="BT268" s="3"/>
      <c r="BU268" s="3"/>
      <c r="BV268" s="3"/>
    </row>
    <row r="269" ht="10.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4"/>
      <c r="BT269" s="3"/>
      <c r="BU269" s="3"/>
      <c r="BV269" s="3"/>
    </row>
    <row r="270" ht="10.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4"/>
      <c r="BT270" s="3"/>
      <c r="BU270" s="3"/>
      <c r="BV270" s="3"/>
    </row>
    <row r="271" ht="10.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4"/>
      <c r="BT271" s="3"/>
      <c r="BU271" s="3"/>
      <c r="BV271" s="3"/>
    </row>
    <row r="272" ht="10.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4"/>
      <c r="BT272" s="3"/>
      <c r="BU272" s="3"/>
      <c r="BV272" s="3"/>
    </row>
    <row r="273" ht="10.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4"/>
      <c r="BT273" s="3"/>
      <c r="BU273" s="3"/>
      <c r="BV273" s="3"/>
    </row>
    <row r="274" ht="10.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4"/>
      <c r="BT274" s="3"/>
      <c r="BU274" s="3"/>
      <c r="BV274" s="3"/>
    </row>
    <row r="275" ht="10.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4"/>
      <c r="BT275" s="3"/>
      <c r="BU275" s="3"/>
      <c r="BV275" s="3"/>
    </row>
    <row r="276" ht="10.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4"/>
      <c r="BT276" s="3"/>
      <c r="BU276" s="3"/>
      <c r="BV276" s="3"/>
    </row>
    <row r="277" ht="10.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4"/>
      <c r="BT277" s="3"/>
      <c r="BU277" s="3"/>
      <c r="BV277" s="3"/>
    </row>
    <row r="278" ht="10.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4"/>
      <c r="BT278" s="3"/>
      <c r="BU278" s="3"/>
      <c r="BV278" s="3"/>
    </row>
    <row r="279" ht="10.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4"/>
      <c r="BT279" s="3"/>
      <c r="BU279" s="3"/>
      <c r="BV279" s="3"/>
    </row>
    <row r="280" ht="10.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4"/>
      <c r="BT280" s="3"/>
      <c r="BU280" s="3"/>
      <c r="BV280" s="3"/>
    </row>
    <row r="281" ht="10.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4"/>
      <c r="BT281" s="3"/>
      <c r="BU281" s="3"/>
      <c r="BV281" s="3"/>
    </row>
    <row r="282" ht="10.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4"/>
      <c r="BT282" s="3"/>
      <c r="BU282" s="3"/>
      <c r="BV282" s="3"/>
    </row>
    <row r="283" ht="10.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4"/>
      <c r="BT283" s="3"/>
      <c r="BU283" s="3"/>
      <c r="BV283" s="3"/>
    </row>
    <row r="284" ht="10.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4"/>
      <c r="BT284" s="3"/>
      <c r="BU284" s="3"/>
      <c r="BV284" s="3"/>
    </row>
    <row r="285" ht="10.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4"/>
      <c r="BT285" s="3"/>
      <c r="BU285" s="3"/>
      <c r="BV285" s="3"/>
    </row>
    <row r="286" ht="10.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4"/>
      <c r="BT286" s="3"/>
      <c r="BU286" s="3"/>
      <c r="BV286" s="3"/>
    </row>
    <row r="287" ht="10.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4"/>
      <c r="BT287" s="3"/>
      <c r="BU287" s="3"/>
      <c r="BV287" s="3"/>
    </row>
    <row r="288" ht="10.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4"/>
      <c r="BT288" s="3"/>
      <c r="BU288" s="3"/>
      <c r="BV288" s="3"/>
    </row>
    <row r="289" ht="10.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4"/>
      <c r="BT289" s="3"/>
      <c r="BU289" s="3"/>
      <c r="BV289" s="3"/>
    </row>
    <row r="290" ht="10.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4"/>
      <c r="BT290" s="3"/>
      <c r="BU290" s="3"/>
      <c r="BV290" s="3"/>
    </row>
    <row r="291" ht="10.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4"/>
      <c r="BT291" s="3"/>
      <c r="BU291" s="3"/>
      <c r="BV291" s="3"/>
    </row>
    <row r="292" ht="10.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4"/>
      <c r="BT292" s="3"/>
      <c r="BU292" s="3"/>
      <c r="BV292" s="3"/>
    </row>
    <row r="293" ht="10.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4"/>
      <c r="BT293" s="3"/>
      <c r="BU293" s="3"/>
      <c r="BV293" s="3"/>
    </row>
    <row r="294" ht="10.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4"/>
      <c r="BT294" s="3"/>
      <c r="BU294" s="3"/>
      <c r="BV294" s="3"/>
    </row>
    <row r="295" ht="10.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4"/>
      <c r="BT295" s="3"/>
      <c r="BU295" s="3"/>
      <c r="BV295" s="3"/>
    </row>
    <row r="296" ht="10.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4"/>
      <c r="BT296" s="3"/>
      <c r="BU296" s="3"/>
      <c r="BV296" s="3"/>
    </row>
    <row r="297" ht="10.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4"/>
      <c r="BT297" s="3"/>
      <c r="BU297" s="3"/>
      <c r="BV297" s="3"/>
    </row>
    <row r="298" ht="10.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4"/>
      <c r="BT298" s="3"/>
      <c r="BU298" s="3"/>
      <c r="BV298" s="3"/>
    </row>
    <row r="299" ht="10.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4"/>
      <c r="BT299" s="3"/>
      <c r="BU299" s="3"/>
      <c r="BV299" s="3"/>
    </row>
    <row r="300" ht="10.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4"/>
      <c r="BT300" s="3"/>
      <c r="BU300" s="3"/>
      <c r="BV300" s="3"/>
    </row>
    <row r="301" ht="10.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4"/>
      <c r="BT301" s="3"/>
      <c r="BU301" s="3"/>
      <c r="BV301" s="3"/>
    </row>
    <row r="302" ht="10.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4"/>
      <c r="BT302" s="3"/>
      <c r="BU302" s="3"/>
      <c r="BV302" s="3"/>
    </row>
    <row r="303" ht="10.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4"/>
      <c r="BT303" s="3"/>
      <c r="BU303" s="3"/>
      <c r="BV303" s="3"/>
    </row>
    <row r="304" ht="10.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4"/>
      <c r="BT304" s="3"/>
      <c r="BU304" s="3"/>
      <c r="BV304" s="3"/>
    </row>
    <row r="305" ht="10.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4"/>
      <c r="BT305" s="3"/>
      <c r="BU305" s="3"/>
      <c r="BV305" s="3"/>
    </row>
    <row r="306" ht="10.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4"/>
      <c r="BT306" s="3"/>
      <c r="BU306" s="3"/>
      <c r="BV306" s="3"/>
    </row>
    <row r="307" ht="10.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4"/>
      <c r="BT307" s="3"/>
      <c r="BU307" s="3"/>
      <c r="BV307" s="3"/>
    </row>
    <row r="308" ht="10.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4"/>
      <c r="BT308" s="3"/>
      <c r="BU308" s="3"/>
      <c r="BV308" s="3"/>
    </row>
    <row r="309" ht="10.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4"/>
      <c r="BT309" s="3"/>
      <c r="BU309" s="3"/>
      <c r="BV309" s="3"/>
    </row>
    <row r="310" ht="10.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4"/>
      <c r="BT310" s="3"/>
      <c r="BU310" s="3"/>
      <c r="BV310" s="3"/>
    </row>
    <row r="311" ht="10.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4"/>
      <c r="BT311" s="3"/>
      <c r="BU311" s="3"/>
      <c r="BV311" s="3"/>
    </row>
    <row r="312" ht="10.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4"/>
      <c r="BT312" s="3"/>
      <c r="BU312" s="3"/>
      <c r="BV312" s="3"/>
    </row>
    <row r="313" ht="10.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4"/>
      <c r="BT313" s="3"/>
      <c r="BU313" s="3"/>
      <c r="BV313" s="3"/>
    </row>
    <row r="314" ht="10.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4"/>
      <c r="BT314" s="3"/>
      <c r="BU314" s="3"/>
      <c r="BV314" s="3"/>
    </row>
    <row r="315" ht="10.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4"/>
      <c r="BT315" s="3"/>
      <c r="BU315" s="3"/>
      <c r="BV315" s="3"/>
    </row>
    <row r="316" ht="10.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4"/>
      <c r="BT316" s="3"/>
      <c r="BU316" s="3"/>
      <c r="BV316" s="3"/>
    </row>
    <row r="317" ht="10.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4"/>
      <c r="BT317" s="3"/>
      <c r="BU317" s="3"/>
      <c r="BV317" s="3"/>
    </row>
    <row r="318" ht="10.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4"/>
      <c r="BT318" s="3"/>
      <c r="BU318" s="3"/>
      <c r="BV318" s="3"/>
    </row>
    <row r="319" ht="10.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4"/>
      <c r="BT319" s="3"/>
      <c r="BU319" s="3"/>
      <c r="BV319" s="3"/>
    </row>
    <row r="320" ht="10.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4"/>
      <c r="BT320" s="3"/>
      <c r="BU320" s="3"/>
      <c r="BV320" s="3"/>
    </row>
    <row r="321" ht="10.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4"/>
      <c r="BT321" s="3"/>
      <c r="BU321" s="3"/>
      <c r="BV321" s="3"/>
    </row>
    <row r="322" ht="10.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4"/>
      <c r="BT322" s="3"/>
      <c r="BU322" s="3"/>
      <c r="BV322" s="3"/>
    </row>
    <row r="323" ht="10.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4"/>
      <c r="BT323" s="3"/>
      <c r="BU323" s="3"/>
      <c r="BV323" s="3"/>
    </row>
    <row r="324" ht="10.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4"/>
      <c r="BT324" s="3"/>
      <c r="BU324" s="3"/>
      <c r="BV324" s="3"/>
    </row>
    <row r="325" ht="10.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4"/>
      <c r="BT325" s="3"/>
      <c r="BU325" s="3"/>
      <c r="BV325" s="3"/>
    </row>
    <row r="326" ht="10.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4"/>
      <c r="BT326" s="3"/>
      <c r="BU326" s="3"/>
      <c r="BV326" s="3"/>
    </row>
    <row r="327" ht="10.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4"/>
      <c r="BT327" s="3"/>
      <c r="BU327" s="3"/>
      <c r="BV327" s="3"/>
    </row>
    <row r="328" ht="10.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4"/>
      <c r="BT328" s="3"/>
      <c r="BU328" s="3"/>
      <c r="BV328" s="3"/>
    </row>
    <row r="329" ht="10.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4"/>
      <c r="BT329" s="3"/>
      <c r="BU329" s="3"/>
      <c r="BV329" s="3"/>
    </row>
    <row r="330" ht="10.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4"/>
      <c r="BT330" s="3"/>
      <c r="BU330" s="3"/>
      <c r="BV330" s="3"/>
    </row>
    <row r="331" ht="10.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4"/>
      <c r="BT331" s="3"/>
      <c r="BU331" s="3"/>
      <c r="BV331" s="3"/>
    </row>
    <row r="332" ht="10.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4"/>
      <c r="BT332" s="3"/>
      <c r="BU332" s="3"/>
      <c r="BV332" s="3"/>
    </row>
    <row r="333" ht="10.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4"/>
      <c r="BT333" s="3"/>
      <c r="BU333" s="3"/>
      <c r="BV333" s="3"/>
    </row>
    <row r="334" ht="10.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4"/>
      <c r="BT334" s="3"/>
      <c r="BU334" s="3"/>
      <c r="BV334" s="3"/>
    </row>
    <row r="335" ht="10.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4"/>
      <c r="BT335" s="3"/>
      <c r="BU335" s="3"/>
      <c r="BV335" s="3"/>
    </row>
    <row r="336" ht="10.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4"/>
      <c r="BT336" s="3"/>
      <c r="BU336" s="3"/>
      <c r="BV336" s="3"/>
    </row>
    <row r="337" ht="10.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4"/>
      <c r="BT337" s="3"/>
      <c r="BU337" s="3"/>
      <c r="BV337" s="3"/>
    </row>
    <row r="338" ht="10.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4"/>
      <c r="BT338" s="3"/>
      <c r="BU338" s="3"/>
      <c r="BV338" s="3"/>
    </row>
    <row r="339" ht="10.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4"/>
      <c r="BT339" s="3"/>
      <c r="BU339" s="3"/>
      <c r="BV339" s="3"/>
    </row>
    <row r="340" ht="10.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4"/>
      <c r="BT340" s="3"/>
      <c r="BU340" s="3"/>
      <c r="BV340" s="3"/>
    </row>
    <row r="341" ht="10.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4"/>
      <c r="BT341" s="3"/>
      <c r="BU341" s="3"/>
      <c r="BV341" s="3"/>
    </row>
    <row r="342" ht="10.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4"/>
      <c r="BT342" s="3"/>
      <c r="BU342" s="3"/>
      <c r="BV342" s="3"/>
    </row>
    <row r="343" ht="10.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4"/>
      <c r="BT343" s="3"/>
      <c r="BU343" s="3"/>
      <c r="BV343" s="3"/>
    </row>
    <row r="344" ht="10.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4"/>
      <c r="BT344" s="3"/>
      <c r="BU344" s="3"/>
      <c r="BV344" s="3"/>
    </row>
    <row r="345" ht="10.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4"/>
      <c r="BT345" s="3"/>
      <c r="BU345" s="3"/>
      <c r="BV345" s="3"/>
    </row>
    <row r="346" ht="10.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4"/>
      <c r="BT346" s="3"/>
      <c r="BU346" s="3"/>
      <c r="BV346" s="3"/>
    </row>
    <row r="347" ht="10.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4"/>
      <c r="BT347" s="3"/>
      <c r="BU347" s="3"/>
      <c r="BV347" s="3"/>
    </row>
    <row r="348" ht="10.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4"/>
      <c r="BT348" s="3"/>
      <c r="BU348" s="3"/>
      <c r="BV348" s="3"/>
    </row>
    <row r="349" ht="10.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4"/>
      <c r="BT349" s="3"/>
      <c r="BU349" s="3"/>
      <c r="BV349" s="3"/>
    </row>
    <row r="350" ht="10.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4"/>
      <c r="BT350" s="3"/>
      <c r="BU350" s="3"/>
      <c r="BV350" s="3"/>
    </row>
    <row r="351" ht="10.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4"/>
      <c r="BT351" s="3"/>
      <c r="BU351" s="3"/>
      <c r="BV351" s="3"/>
    </row>
    <row r="352" ht="10.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4"/>
      <c r="BT352" s="3"/>
      <c r="BU352" s="3"/>
      <c r="BV352" s="3"/>
    </row>
    <row r="353" ht="10.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4"/>
      <c r="BT353" s="3"/>
      <c r="BU353" s="3"/>
      <c r="BV353" s="3"/>
    </row>
    <row r="354" ht="10.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4"/>
      <c r="BT354" s="3"/>
      <c r="BU354" s="3"/>
      <c r="BV354" s="3"/>
    </row>
    <row r="355" ht="10.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4"/>
      <c r="BT355" s="3"/>
      <c r="BU355" s="3"/>
      <c r="BV355" s="3"/>
    </row>
    <row r="356" ht="10.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4"/>
      <c r="BT356" s="3"/>
      <c r="BU356" s="3"/>
      <c r="BV356" s="3"/>
    </row>
    <row r="357" ht="10.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4"/>
      <c r="BT357" s="3"/>
      <c r="BU357" s="3"/>
      <c r="BV357" s="3"/>
    </row>
    <row r="358" ht="10.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4"/>
      <c r="BT358" s="3"/>
      <c r="BU358" s="3"/>
      <c r="BV358" s="3"/>
    </row>
    <row r="359" ht="10.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4"/>
      <c r="BT359" s="3"/>
      <c r="BU359" s="3"/>
      <c r="BV359" s="3"/>
    </row>
    <row r="360" ht="10.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4"/>
      <c r="BT360" s="3"/>
      <c r="BU360" s="3"/>
      <c r="BV360" s="3"/>
    </row>
    <row r="361" ht="10.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4"/>
      <c r="BT361" s="3"/>
      <c r="BU361" s="3"/>
      <c r="BV361" s="3"/>
    </row>
    <row r="362" ht="10.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4"/>
      <c r="BT362" s="3"/>
      <c r="BU362" s="3"/>
      <c r="BV362" s="3"/>
    </row>
    <row r="363" ht="10.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4"/>
      <c r="BT363" s="3"/>
      <c r="BU363" s="3"/>
      <c r="BV363" s="3"/>
    </row>
    <row r="364" ht="10.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4"/>
      <c r="BT364" s="3"/>
      <c r="BU364" s="3"/>
      <c r="BV364" s="3"/>
    </row>
    <row r="365" ht="10.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4"/>
      <c r="BT365" s="3"/>
      <c r="BU365" s="3"/>
      <c r="BV365" s="3"/>
    </row>
    <row r="366" ht="10.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4"/>
      <c r="BT366" s="3"/>
      <c r="BU366" s="3"/>
      <c r="BV366" s="3"/>
    </row>
    <row r="367" ht="10.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4"/>
      <c r="BT367" s="3"/>
      <c r="BU367" s="3"/>
      <c r="BV367" s="3"/>
    </row>
    <row r="368" ht="10.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4"/>
      <c r="BT368" s="3"/>
      <c r="BU368" s="3"/>
      <c r="BV368" s="3"/>
    </row>
    <row r="369" ht="10.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4"/>
      <c r="BT369" s="3"/>
      <c r="BU369" s="3"/>
      <c r="BV369" s="3"/>
    </row>
    <row r="370" ht="10.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4"/>
      <c r="BT370" s="3"/>
      <c r="BU370" s="3"/>
      <c r="BV370" s="3"/>
    </row>
    <row r="371" ht="10.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4"/>
      <c r="BT371" s="3"/>
      <c r="BU371" s="3"/>
      <c r="BV371" s="3"/>
    </row>
    <row r="372" ht="10.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4"/>
      <c r="BT372" s="3"/>
      <c r="BU372" s="3"/>
      <c r="BV372" s="3"/>
    </row>
    <row r="373" ht="10.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4"/>
      <c r="BT373" s="3"/>
      <c r="BU373" s="3"/>
      <c r="BV373" s="3"/>
    </row>
    <row r="374" ht="10.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4"/>
      <c r="BT374" s="3"/>
      <c r="BU374" s="3"/>
      <c r="BV374" s="3"/>
    </row>
    <row r="375" ht="10.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4"/>
      <c r="BT375" s="3"/>
      <c r="BU375" s="3"/>
      <c r="BV375" s="3"/>
    </row>
    <row r="376" ht="10.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4"/>
      <c r="BT376" s="3"/>
      <c r="BU376" s="3"/>
      <c r="BV376" s="3"/>
    </row>
    <row r="377" ht="10.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4"/>
      <c r="BT377" s="3"/>
      <c r="BU377" s="3"/>
      <c r="BV377" s="3"/>
    </row>
    <row r="378" ht="10.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4"/>
      <c r="BT378" s="3"/>
      <c r="BU378" s="3"/>
      <c r="BV378" s="3"/>
    </row>
    <row r="379" ht="10.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4"/>
      <c r="BT379" s="3"/>
      <c r="BU379" s="3"/>
      <c r="BV379" s="3"/>
    </row>
    <row r="380" ht="10.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4"/>
      <c r="BT380" s="3"/>
      <c r="BU380" s="3"/>
      <c r="BV380" s="3"/>
    </row>
    <row r="381" ht="10.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4"/>
      <c r="BT381" s="3"/>
      <c r="BU381" s="3"/>
      <c r="BV381" s="3"/>
    </row>
    <row r="382" ht="10.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4"/>
      <c r="BT382" s="3"/>
      <c r="BU382" s="3"/>
      <c r="BV382" s="3"/>
    </row>
    <row r="383" ht="10.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4"/>
      <c r="BT383" s="3"/>
      <c r="BU383" s="3"/>
      <c r="BV383" s="3"/>
    </row>
    <row r="384" ht="10.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4"/>
      <c r="BT384" s="3"/>
      <c r="BU384" s="3"/>
      <c r="BV384" s="3"/>
    </row>
    <row r="385" ht="10.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4"/>
      <c r="BT385" s="3"/>
      <c r="BU385" s="3"/>
      <c r="BV385" s="3"/>
    </row>
    <row r="386" ht="10.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4"/>
      <c r="BT386" s="3"/>
      <c r="BU386" s="3"/>
      <c r="BV386" s="3"/>
    </row>
    <row r="387" ht="10.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4"/>
      <c r="BT387" s="3"/>
      <c r="BU387" s="3"/>
      <c r="BV387" s="3"/>
    </row>
    <row r="388" ht="10.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4"/>
      <c r="BT388" s="3"/>
      <c r="BU388" s="3"/>
      <c r="BV388" s="3"/>
    </row>
    <row r="389" ht="10.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4"/>
      <c r="BT389" s="3"/>
      <c r="BU389" s="3"/>
      <c r="BV389" s="3"/>
    </row>
    <row r="390" ht="10.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4"/>
      <c r="BT390" s="3"/>
      <c r="BU390" s="3"/>
      <c r="BV390" s="3"/>
    </row>
    <row r="391" ht="10.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4"/>
      <c r="BT391" s="3"/>
      <c r="BU391" s="3"/>
      <c r="BV391" s="3"/>
    </row>
    <row r="392" ht="10.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4"/>
      <c r="BT392" s="3"/>
      <c r="BU392" s="3"/>
      <c r="BV392" s="3"/>
    </row>
    <row r="393" ht="10.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4"/>
      <c r="BT393" s="3"/>
      <c r="BU393" s="3"/>
      <c r="BV393" s="3"/>
    </row>
    <row r="394" ht="10.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4"/>
      <c r="BT394" s="3"/>
      <c r="BU394" s="3"/>
      <c r="BV394" s="3"/>
    </row>
    <row r="395" ht="10.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4"/>
      <c r="BT395" s="3"/>
      <c r="BU395" s="3"/>
      <c r="BV395" s="3"/>
    </row>
    <row r="396" ht="10.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4"/>
      <c r="BT396" s="3"/>
      <c r="BU396" s="3"/>
      <c r="BV396" s="3"/>
    </row>
    <row r="397" ht="10.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4"/>
      <c r="BT397" s="3"/>
      <c r="BU397" s="3"/>
      <c r="BV397" s="3"/>
    </row>
    <row r="398" ht="10.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4"/>
      <c r="BT398" s="3"/>
      <c r="BU398" s="3"/>
      <c r="BV398" s="3"/>
    </row>
    <row r="399" ht="10.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4"/>
      <c r="BT399" s="3"/>
      <c r="BU399" s="3"/>
      <c r="BV399" s="3"/>
    </row>
    <row r="400" ht="10.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4"/>
      <c r="BT400" s="3"/>
      <c r="BU400" s="3"/>
      <c r="BV400" s="3"/>
    </row>
    <row r="401" ht="10.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4"/>
      <c r="BT401" s="3"/>
      <c r="BU401" s="3"/>
      <c r="BV401" s="3"/>
    </row>
    <row r="402" ht="10.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4"/>
      <c r="BT402" s="3"/>
      <c r="BU402" s="3"/>
      <c r="BV402" s="3"/>
    </row>
    <row r="403" ht="10.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4"/>
      <c r="BT403" s="3"/>
      <c r="BU403" s="3"/>
      <c r="BV403" s="3"/>
    </row>
    <row r="404" ht="10.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4"/>
      <c r="BT404" s="3"/>
      <c r="BU404" s="3"/>
      <c r="BV404" s="3"/>
    </row>
    <row r="405" ht="10.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4"/>
      <c r="BT405" s="3"/>
      <c r="BU405" s="3"/>
      <c r="BV405" s="3"/>
    </row>
    <row r="406" ht="10.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4"/>
      <c r="BT406" s="3"/>
      <c r="BU406" s="3"/>
      <c r="BV406" s="3"/>
    </row>
    <row r="407" ht="10.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4"/>
      <c r="BT407" s="3"/>
      <c r="BU407" s="3"/>
      <c r="BV407" s="3"/>
    </row>
    <row r="408" ht="10.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4"/>
      <c r="BT408" s="3"/>
      <c r="BU408" s="3"/>
      <c r="BV408" s="3"/>
    </row>
    <row r="409" ht="10.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4"/>
      <c r="BT409" s="3"/>
      <c r="BU409" s="3"/>
      <c r="BV409" s="3"/>
    </row>
    <row r="410" ht="10.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4"/>
      <c r="BT410" s="3"/>
      <c r="BU410" s="3"/>
      <c r="BV410" s="3"/>
    </row>
    <row r="411" ht="10.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4"/>
      <c r="BT411" s="3"/>
      <c r="BU411" s="3"/>
      <c r="BV411" s="3"/>
    </row>
    <row r="412" ht="10.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4"/>
      <c r="BT412" s="3"/>
      <c r="BU412" s="3"/>
      <c r="BV412" s="3"/>
    </row>
    <row r="413" ht="10.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4"/>
      <c r="BT413" s="3"/>
      <c r="BU413" s="3"/>
      <c r="BV413" s="3"/>
    </row>
    <row r="414" ht="10.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4"/>
      <c r="BT414" s="3"/>
      <c r="BU414" s="3"/>
      <c r="BV414" s="3"/>
    </row>
    <row r="415" ht="10.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4"/>
      <c r="BT415" s="3"/>
      <c r="BU415" s="3"/>
      <c r="BV415" s="3"/>
    </row>
    <row r="416" ht="10.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4"/>
      <c r="BT416" s="3"/>
      <c r="BU416" s="3"/>
      <c r="BV416" s="3"/>
    </row>
    <row r="417" ht="10.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4"/>
      <c r="BT417" s="3"/>
      <c r="BU417" s="3"/>
      <c r="BV417" s="3"/>
    </row>
    <row r="418" ht="10.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4"/>
      <c r="BT418" s="3"/>
      <c r="BU418" s="3"/>
      <c r="BV418" s="3"/>
    </row>
    <row r="419" ht="10.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4"/>
      <c r="BT419" s="3"/>
      <c r="BU419" s="3"/>
      <c r="BV419" s="3"/>
    </row>
    <row r="420" ht="10.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4"/>
      <c r="BT420" s="3"/>
      <c r="BU420" s="3"/>
      <c r="BV420" s="3"/>
    </row>
    <row r="421" ht="10.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4"/>
      <c r="BT421" s="3"/>
      <c r="BU421" s="3"/>
      <c r="BV421" s="3"/>
    </row>
    <row r="422" ht="10.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4"/>
      <c r="BT422" s="3"/>
      <c r="BU422" s="3"/>
      <c r="BV422" s="3"/>
    </row>
    <row r="423" ht="10.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4"/>
      <c r="BT423" s="3"/>
      <c r="BU423" s="3"/>
      <c r="BV423" s="3"/>
    </row>
    <row r="424" ht="10.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4"/>
      <c r="BT424" s="3"/>
      <c r="BU424" s="3"/>
      <c r="BV424" s="3"/>
    </row>
    <row r="425" ht="10.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4"/>
      <c r="BT425" s="3"/>
      <c r="BU425" s="3"/>
      <c r="BV425" s="3"/>
    </row>
    <row r="426" ht="10.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4"/>
      <c r="BT426" s="3"/>
      <c r="BU426" s="3"/>
      <c r="BV426" s="3"/>
    </row>
    <row r="427" ht="10.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4"/>
      <c r="BT427" s="3"/>
      <c r="BU427" s="3"/>
      <c r="BV427" s="3"/>
    </row>
    <row r="428" ht="10.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4"/>
      <c r="BT428" s="3"/>
      <c r="BU428" s="3"/>
      <c r="BV428" s="3"/>
    </row>
    <row r="429" ht="10.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4"/>
      <c r="BT429" s="3"/>
      <c r="BU429" s="3"/>
      <c r="BV429" s="3"/>
    </row>
    <row r="430" ht="10.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4"/>
      <c r="BT430" s="3"/>
      <c r="BU430" s="3"/>
      <c r="BV430" s="3"/>
    </row>
    <row r="431" ht="10.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4"/>
      <c r="BT431" s="3"/>
      <c r="BU431" s="3"/>
      <c r="BV431" s="3"/>
    </row>
    <row r="432" ht="10.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4"/>
      <c r="BT432" s="3"/>
      <c r="BU432" s="3"/>
      <c r="BV432" s="3"/>
    </row>
    <row r="433" ht="10.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4"/>
      <c r="BT433" s="3"/>
      <c r="BU433" s="3"/>
      <c r="BV433" s="3"/>
    </row>
    <row r="434" ht="10.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4"/>
      <c r="BT434" s="3"/>
      <c r="BU434" s="3"/>
      <c r="BV434" s="3"/>
    </row>
    <row r="435" ht="10.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4"/>
      <c r="BT435" s="3"/>
      <c r="BU435" s="3"/>
      <c r="BV435" s="3"/>
    </row>
    <row r="436" ht="10.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4"/>
      <c r="BT436" s="3"/>
      <c r="BU436" s="3"/>
      <c r="BV436" s="3"/>
    </row>
    <row r="437" ht="10.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4"/>
      <c r="BT437" s="3"/>
      <c r="BU437" s="3"/>
      <c r="BV437" s="3"/>
    </row>
    <row r="438" ht="10.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4"/>
      <c r="BT438" s="3"/>
      <c r="BU438" s="3"/>
      <c r="BV438" s="3"/>
    </row>
    <row r="439" ht="10.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4"/>
      <c r="BT439" s="3"/>
      <c r="BU439" s="3"/>
      <c r="BV439" s="3"/>
    </row>
    <row r="440" ht="10.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4"/>
      <c r="BT440" s="3"/>
      <c r="BU440" s="3"/>
      <c r="BV440" s="3"/>
    </row>
    <row r="441" ht="10.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4"/>
      <c r="BT441" s="3"/>
      <c r="BU441" s="3"/>
      <c r="BV441" s="3"/>
    </row>
    <row r="442" ht="10.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4"/>
      <c r="BT442" s="3"/>
      <c r="BU442" s="3"/>
      <c r="BV442" s="3"/>
    </row>
    <row r="443" ht="10.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4"/>
      <c r="BT443" s="3"/>
      <c r="BU443" s="3"/>
      <c r="BV443" s="3"/>
    </row>
    <row r="444" ht="10.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4"/>
      <c r="BT444" s="3"/>
      <c r="BU444" s="3"/>
      <c r="BV444" s="3"/>
    </row>
    <row r="445" ht="10.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4"/>
      <c r="BT445" s="3"/>
      <c r="BU445" s="3"/>
      <c r="BV445" s="3"/>
    </row>
    <row r="446" ht="10.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4"/>
      <c r="BT446" s="3"/>
      <c r="BU446" s="3"/>
      <c r="BV446" s="3"/>
    </row>
    <row r="447" ht="10.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4"/>
      <c r="BT447" s="3"/>
      <c r="BU447" s="3"/>
      <c r="BV447" s="3"/>
    </row>
    <row r="448" ht="10.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4"/>
      <c r="BT448" s="3"/>
      <c r="BU448" s="3"/>
      <c r="BV448" s="3"/>
    </row>
    <row r="449" ht="10.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4"/>
      <c r="BT449" s="3"/>
      <c r="BU449" s="3"/>
      <c r="BV449" s="3"/>
    </row>
    <row r="450" ht="10.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4"/>
      <c r="BT450" s="3"/>
      <c r="BU450" s="3"/>
      <c r="BV450" s="3"/>
    </row>
    <row r="451" ht="10.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4"/>
      <c r="BT451" s="3"/>
      <c r="BU451" s="3"/>
      <c r="BV451" s="3"/>
    </row>
    <row r="452" ht="10.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4"/>
      <c r="BT452" s="3"/>
      <c r="BU452" s="3"/>
      <c r="BV452" s="3"/>
    </row>
    <row r="453" ht="10.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4"/>
      <c r="BT453" s="3"/>
      <c r="BU453" s="3"/>
      <c r="BV453" s="3"/>
    </row>
    <row r="454" ht="10.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4"/>
      <c r="BT454" s="3"/>
      <c r="BU454" s="3"/>
      <c r="BV454" s="3"/>
    </row>
    <row r="455" ht="10.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4"/>
      <c r="BT455" s="3"/>
      <c r="BU455" s="3"/>
      <c r="BV455" s="3"/>
    </row>
    <row r="456" ht="10.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4"/>
      <c r="BT456" s="3"/>
      <c r="BU456" s="3"/>
      <c r="BV456" s="3"/>
    </row>
    <row r="457" ht="10.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4"/>
      <c r="BT457" s="3"/>
      <c r="BU457" s="3"/>
      <c r="BV457" s="3"/>
    </row>
    <row r="458" ht="10.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4"/>
      <c r="BT458" s="3"/>
      <c r="BU458" s="3"/>
      <c r="BV458" s="3"/>
    </row>
    <row r="459" ht="10.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4"/>
      <c r="BT459" s="3"/>
      <c r="BU459" s="3"/>
      <c r="BV459" s="3"/>
    </row>
    <row r="460" ht="10.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4"/>
      <c r="BT460" s="3"/>
      <c r="BU460" s="3"/>
      <c r="BV460" s="3"/>
    </row>
    <row r="461" ht="10.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4"/>
      <c r="BT461" s="3"/>
      <c r="BU461" s="3"/>
      <c r="BV461" s="3"/>
    </row>
    <row r="462" ht="10.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4"/>
      <c r="BT462" s="3"/>
      <c r="BU462" s="3"/>
      <c r="BV462" s="3"/>
    </row>
    <row r="463" ht="10.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4"/>
      <c r="BT463" s="3"/>
      <c r="BU463" s="3"/>
      <c r="BV463" s="3"/>
    </row>
    <row r="464" ht="10.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4"/>
      <c r="BT464" s="3"/>
      <c r="BU464" s="3"/>
      <c r="BV464" s="3"/>
    </row>
    <row r="465" ht="10.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4"/>
      <c r="BT465" s="3"/>
      <c r="BU465" s="3"/>
      <c r="BV465" s="3"/>
    </row>
    <row r="466" ht="10.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4"/>
      <c r="BT466" s="3"/>
      <c r="BU466" s="3"/>
      <c r="BV466" s="3"/>
    </row>
    <row r="467" ht="10.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4"/>
      <c r="BT467" s="3"/>
      <c r="BU467" s="3"/>
      <c r="BV467" s="3"/>
    </row>
    <row r="468" ht="10.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4"/>
      <c r="BT468" s="3"/>
      <c r="BU468" s="3"/>
      <c r="BV468" s="3"/>
    </row>
    <row r="469" ht="10.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4"/>
      <c r="BT469" s="3"/>
      <c r="BU469" s="3"/>
      <c r="BV469" s="3"/>
    </row>
    <row r="470" ht="10.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4"/>
      <c r="BT470" s="3"/>
      <c r="BU470" s="3"/>
      <c r="BV470" s="3"/>
    </row>
    <row r="471" ht="10.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4"/>
      <c r="BT471" s="3"/>
      <c r="BU471" s="3"/>
      <c r="BV471" s="3"/>
    </row>
    <row r="472" ht="10.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4"/>
      <c r="BT472" s="3"/>
      <c r="BU472" s="3"/>
      <c r="BV472" s="3"/>
    </row>
    <row r="473" ht="10.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4"/>
      <c r="BT473" s="3"/>
      <c r="BU473" s="3"/>
      <c r="BV473" s="3"/>
    </row>
    <row r="474" ht="10.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4"/>
      <c r="BT474" s="3"/>
      <c r="BU474" s="3"/>
      <c r="BV474" s="3"/>
    </row>
    <row r="475" ht="10.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4"/>
      <c r="BT475" s="3"/>
      <c r="BU475" s="3"/>
      <c r="BV475" s="3"/>
    </row>
    <row r="476" ht="10.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4"/>
      <c r="BT476" s="3"/>
      <c r="BU476" s="3"/>
      <c r="BV476" s="3"/>
    </row>
    <row r="477" ht="10.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4"/>
      <c r="BT477" s="3"/>
      <c r="BU477" s="3"/>
      <c r="BV477" s="3"/>
    </row>
    <row r="478" ht="10.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4"/>
      <c r="BT478" s="3"/>
      <c r="BU478" s="3"/>
      <c r="BV478" s="3"/>
    </row>
    <row r="479" ht="10.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4"/>
      <c r="BT479" s="3"/>
      <c r="BU479" s="3"/>
      <c r="BV479" s="3"/>
    </row>
    <row r="480" ht="10.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4"/>
      <c r="BT480" s="3"/>
      <c r="BU480" s="3"/>
      <c r="BV480" s="3"/>
    </row>
    <row r="481" ht="10.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4"/>
      <c r="BT481" s="3"/>
      <c r="BU481" s="3"/>
      <c r="BV481" s="3"/>
    </row>
    <row r="482" ht="10.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4"/>
      <c r="BT482" s="3"/>
      <c r="BU482" s="3"/>
      <c r="BV482" s="3"/>
    </row>
    <row r="483" ht="10.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4"/>
      <c r="BT483" s="3"/>
      <c r="BU483" s="3"/>
      <c r="BV483" s="3"/>
    </row>
    <row r="484" ht="10.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4"/>
      <c r="BT484" s="3"/>
      <c r="BU484" s="3"/>
      <c r="BV484" s="3"/>
    </row>
    <row r="485" ht="10.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4"/>
      <c r="BT485" s="3"/>
      <c r="BU485" s="3"/>
      <c r="BV485" s="3"/>
    </row>
    <row r="486" ht="10.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4"/>
      <c r="BT486" s="3"/>
      <c r="BU486" s="3"/>
      <c r="BV486" s="3"/>
    </row>
    <row r="487" ht="10.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4"/>
      <c r="BT487" s="3"/>
      <c r="BU487" s="3"/>
      <c r="BV487" s="3"/>
    </row>
    <row r="488" ht="10.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4"/>
      <c r="BT488" s="3"/>
      <c r="BU488" s="3"/>
      <c r="BV488" s="3"/>
    </row>
    <row r="489" ht="10.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4"/>
      <c r="BT489" s="3"/>
      <c r="BU489" s="3"/>
      <c r="BV489" s="3"/>
    </row>
    <row r="490" ht="10.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4"/>
      <c r="BT490" s="3"/>
      <c r="BU490" s="3"/>
      <c r="BV490" s="3"/>
    </row>
    <row r="491" ht="10.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4"/>
      <c r="BT491" s="3"/>
      <c r="BU491" s="3"/>
      <c r="BV491" s="3"/>
    </row>
    <row r="492" ht="10.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4"/>
      <c r="BT492" s="3"/>
      <c r="BU492" s="3"/>
      <c r="BV492" s="3"/>
    </row>
    <row r="493" ht="10.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4"/>
      <c r="BT493" s="3"/>
      <c r="BU493" s="3"/>
      <c r="BV493" s="3"/>
    </row>
    <row r="494" ht="10.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4"/>
      <c r="BT494" s="3"/>
      <c r="BU494" s="3"/>
      <c r="BV494" s="3"/>
    </row>
    <row r="495" ht="10.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4"/>
      <c r="BT495" s="3"/>
      <c r="BU495" s="3"/>
      <c r="BV495" s="3"/>
    </row>
    <row r="496" ht="10.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4"/>
      <c r="BT496" s="3"/>
      <c r="BU496" s="3"/>
      <c r="BV496" s="3"/>
    </row>
    <row r="497" ht="10.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4"/>
      <c r="BT497" s="3"/>
      <c r="BU497" s="3"/>
      <c r="BV497" s="3"/>
    </row>
    <row r="498" ht="10.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4"/>
      <c r="BT498" s="3"/>
      <c r="BU498" s="3"/>
      <c r="BV498" s="3"/>
    </row>
    <row r="499" ht="10.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4"/>
      <c r="BT499" s="3"/>
      <c r="BU499" s="3"/>
      <c r="BV499" s="3"/>
    </row>
    <row r="500" ht="10.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4"/>
      <c r="BT500" s="3"/>
      <c r="BU500" s="3"/>
      <c r="BV500" s="3"/>
    </row>
    <row r="501" ht="10.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4"/>
      <c r="BT501" s="3"/>
      <c r="BU501" s="3"/>
      <c r="BV501" s="3"/>
    </row>
    <row r="502" ht="10.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4"/>
      <c r="BT502" s="3"/>
      <c r="BU502" s="3"/>
      <c r="BV502" s="3"/>
    </row>
    <row r="503" ht="10.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4"/>
      <c r="BT503" s="3"/>
      <c r="BU503" s="3"/>
      <c r="BV503" s="3"/>
    </row>
    <row r="504" ht="10.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4"/>
      <c r="BT504" s="3"/>
      <c r="BU504" s="3"/>
      <c r="BV504" s="3"/>
    </row>
    <row r="505" ht="10.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4"/>
      <c r="BT505" s="3"/>
      <c r="BU505" s="3"/>
      <c r="BV505" s="3"/>
    </row>
    <row r="506" ht="10.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4"/>
      <c r="BT506" s="3"/>
      <c r="BU506" s="3"/>
      <c r="BV506" s="3"/>
    </row>
    <row r="507" ht="10.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4"/>
      <c r="BT507" s="3"/>
      <c r="BU507" s="3"/>
      <c r="BV507" s="3"/>
    </row>
    <row r="508" ht="10.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4"/>
      <c r="BT508" s="3"/>
      <c r="BU508" s="3"/>
      <c r="BV508" s="3"/>
    </row>
    <row r="509" ht="10.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4"/>
      <c r="BT509" s="3"/>
      <c r="BU509" s="3"/>
      <c r="BV509" s="3"/>
    </row>
    <row r="510" ht="10.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4"/>
      <c r="BT510" s="3"/>
      <c r="BU510" s="3"/>
      <c r="BV510" s="3"/>
    </row>
    <row r="511" ht="10.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4"/>
      <c r="BT511" s="3"/>
      <c r="BU511" s="3"/>
      <c r="BV511" s="3"/>
    </row>
    <row r="512" ht="10.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4"/>
      <c r="BT512" s="3"/>
      <c r="BU512" s="3"/>
      <c r="BV512" s="3"/>
    </row>
    <row r="513" ht="10.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4"/>
      <c r="BT513" s="3"/>
      <c r="BU513" s="3"/>
      <c r="BV513" s="3"/>
    </row>
    <row r="514" ht="10.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4"/>
      <c r="BT514" s="3"/>
      <c r="BU514" s="3"/>
      <c r="BV514" s="3"/>
    </row>
    <row r="515" ht="10.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4"/>
      <c r="BT515" s="3"/>
      <c r="BU515" s="3"/>
      <c r="BV515" s="3"/>
    </row>
    <row r="516" ht="10.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4"/>
      <c r="BT516" s="3"/>
      <c r="BU516" s="3"/>
      <c r="BV516" s="3"/>
    </row>
    <row r="517" ht="10.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4"/>
      <c r="BT517" s="3"/>
      <c r="BU517" s="3"/>
      <c r="BV517" s="3"/>
    </row>
    <row r="518" ht="10.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4"/>
      <c r="BT518" s="3"/>
      <c r="BU518" s="3"/>
      <c r="BV518" s="3"/>
    </row>
    <row r="519" ht="10.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4"/>
      <c r="BT519" s="3"/>
      <c r="BU519" s="3"/>
      <c r="BV519" s="3"/>
    </row>
    <row r="520" ht="10.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4"/>
      <c r="BT520" s="3"/>
      <c r="BU520" s="3"/>
      <c r="BV520" s="3"/>
    </row>
    <row r="521" ht="10.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4"/>
      <c r="BT521" s="3"/>
      <c r="BU521" s="3"/>
      <c r="BV521" s="3"/>
    </row>
    <row r="522" ht="10.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4"/>
      <c r="BT522" s="3"/>
      <c r="BU522" s="3"/>
      <c r="BV522" s="3"/>
    </row>
    <row r="523" ht="10.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4"/>
      <c r="BT523" s="3"/>
      <c r="BU523" s="3"/>
      <c r="BV523" s="3"/>
    </row>
    <row r="524" ht="10.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4"/>
      <c r="BT524" s="3"/>
      <c r="BU524" s="3"/>
      <c r="BV524" s="3"/>
    </row>
    <row r="525" ht="10.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4"/>
      <c r="BT525" s="3"/>
      <c r="BU525" s="3"/>
      <c r="BV525" s="3"/>
    </row>
    <row r="526" ht="10.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4"/>
      <c r="BT526" s="3"/>
      <c r="BU526" s="3"/>
      <c r="BV526" s="3"/>
    </row>
    <row r="527" ht="10.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4"/>
      <c r="BT527" s="3"/>
      <c r="BU527" s="3"/>
      <c r="BV527" s="3"/>
    </row>
    <row r="528" ht="10.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4"/>
      <c r="BT528" s="3"/>
      <c r="BU528" s="3"/>
      <c r="BV528" s="3"/>
    </row>
    <row r="529" ht="10.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4"/>
      <c r="BT529" s="3"/>
      <c r="BU529" s="3"/>
      <c r="BV529" s="3"/>
    </row>
    <row r="530" ht="10.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4"/>
      <c r="BT530" s="3"/>
      <c r="BU530" s="3"/>
      <c r="BV530" s="3"/>
    </row>
    <row r="531" ht="10.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4"/>
      <c r="BT531" s="3"/>
      <c r="BU531" s="3"/>
      <c r="BV531" s="3"/>
    </row>
    <row r="532" ht="10.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4"/>
      <c r="BT532" s="3"/>
      <c r="BU532" s="3"/>
      <c r="BV532" s="3"/>
    </row>
    <row r="533" ht="10.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4"/>
      <c r="BT533" s="3"/>
      <c r="BU533" s="3"/>
      <c r="BV533" s="3"/>
    </row>
    <row r="534" ht="10.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4"/>
      <c r="BT534" s="3"/>
      <c r="BU534" s="3"/>
      <c r="BV534" s="3"/>
    </row>
    <row r="535" ht="10.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4"/>
      <c r="BT535" s="3"/>
      <c r="BU535" s="3"/>
      <c r="BV535" s="3"/>
    </row>
    <row r="536" ht="10.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4"/>
      <c r="BT536" s="3"/>
      <c r="BU536" s="3"/>
      <c r="BV536" s="3"/>
    </row>
    <row r="537" ht="10.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4"/>
      <c r="BT537" s="3"/>
      <c r="BU537" s="3"/>
      <c r="BV537" s="3"/>
    </row>
    <row r="538" ht="10.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4"/>
      <c r="BT538" s="3"/>
      <c r="BU538" s="3"/>
      <c r="BV538" s="3"/>
    </row>
    <row r="539" ht="10.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4"/>
      <c r="BT539" s="3"/>
      <c r="BU539" s="3"/>
      <c r="BV539" s="3"/>
    </row>
    <row r="540" ht="10.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4"/>
      <c r="BT540" s="3"/>
      <c r="BU540" s="3"/>
      <c r="BV540" s="3"/>
    </row>
    <row r="541" ht="10.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4"/>
      <c r="BT541" s="3"/>
      <c r="BU541" s="3"/>
      <c r="BV541" s="3"/>
    </row>
    <row r="542" ht="10.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4"/>
      <c r="BT542" s="3"/>
      <c r="BU542" s="3"/>
      <c r="BV542" s="3"/>
    </row>
    <row r="543" ht="10.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4"/>
      <c r="BT543" s="3"/>
      <c r="BU543" s="3"/>
      <c r="BV543" s="3"/>
    </row>
    <row r="544" ht="10.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4"/>
      <c r="BT544" s="3"/>
      <c r="BU544" s="3"/>
      <c r="BV544" s="3"/>
    </row>
    <row r="545" ht="10.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4"/>
      <c r="BT545" s="3"/>
      <c r="BU545" s="3"/>
      <c r="BV545" s="3"/>
    </row>
    <row r="546" ht="10.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4"/>
      <c r="BT546" s="3"/>
      <c r="BU546" s="3"/>
      <c r="BV546" s="3"/>
    </row>
    <row r="547" ht="10.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4"/>
      <c r="BT547" s="3"/>
      <c r="BU547" s="3"/>
      <c r="BV547" s="3"/>
    </row>
    <row r="548" ht="10.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4"/>
      <c r="BT548" s="3"/>
      <c r="BU548" s="3"/>
      <c r="BV548" s="3"/>
    </row>
    <row r="549" ht="10.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4"/>
      <c r="BT549" s="3"/>
      <c r="BU549" s="3"/>
      <c r="BV549" s="3"/>
    </row>
    <row r="550" ht="10.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4"/>
      <c r="BT550" s="3"/>
      <c r="BU550" s="3"/>
      <c r="BV550" s="3"/>
    </row>
    <row r="551" ht="10.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4"/>
      <c r="BT551" s="3"/>
      <c r="BU551" s="3"/>
      <c r="BV551" s="3"/>
    </row>
    <row r="552" ht="10.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4"/>
      <c r="BT552" s="3"/>
      <c r="BU552" s="3"/>
      <c r="BV552" s="3"/>
    </row>
    <row r="553" ht="10.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4"/>
      <c r="BT553" s="3"/>
      <c r="BU553" s="3"/>
      <c r="BV553" s="3"/>
    </row>
    <row r="554" ht="10.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4"/>
      <c r="BT554" s="3"/>
      <c r="BU554" s="3"/>
      <c r="BV554" s="3"/>
    </row>
    <row r="555" ht="10.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4"/>
      <c r="BT555" s="3"/>
      <c r="BU555" s="3"/>
      <c r="BV555" s="3"/>
    </row>
    <row r="556" ht="10.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4"/>
      <c r="BT556" s="3"/>
      <c r="BU556" s="3"/>
      <c r="BV556" s="3"/>
    </row>
    <row r="557" ht="10.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4"/>
      <c r="BT557" s="3"/>
      <c r="BU557" s="3"/>
      <c r="BV557" s="3"/>
    </row>
    <row r="558" ht="10.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4"/>
      <c r="BT558" s="3"/>
      <c r="BU558" s="3"/>
      <c r="BV558" s="3"/>
    </row>
    <row r="559" ht="10.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4"/>
      <c r="BT559" s="3"/>
      <c r="BU559" s="3"/>
      <c r="BV559" s="3"/>
    </row>
    <row r="560" ht="10.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4"/>
      <c r="BT560" s="3"/>
      <c r="BU560" s="3"/>
      <c r="BV560" s="3"/>
    </row>
    <row r="561" ht="10.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4"/>
      <c r="BT561" s="3"/>
      <c r="BU561" s="3"/>
      <c r="BV561" s="3"/>
    </row>
    <row r="562" ht="10.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4"/>
      <c r="BT562" s="3"/>
      <c r="BU562" s="3"/>
      <c r="BV562" s="3"/>
    </row>
    <row r="563" ht="10.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4"/>
      <c r="BT563" s="3"/>
      <c r="BU563" s="3"/>
      <c r="BV563" s="3"/>
    </row>
    <row r="564" ht="10.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4"/>
      <c r="BT564" s="3"/>
      <c r="BU564" s="3"/>
      <c r="BV564" s="3"/>
    </row>
    <row r="565" ht="10.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4"/>
      <c r="BT565" s="3"/>
      <c r="BU565" s="3"/>
      <c r="BV565" s="3"/>
    </row>
    <row r="566" ht="10.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4"/>
      <c r="BT566" s="3"/>
      <c r="BU566" s="3"/>
      <c r="BV566" s="3"/>
    </row>
    <row r="567" ht="10.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4"/>
      <c r="BT567" s="3"/>
      <c r="BU567" s="3"/>
      <c r="BV567" s="3"/>
    </row>
    <row r="568" ht="10.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4"/>
      <c r="BT568" s="3"/>
      <c r="BU568" s="3"/>
      <c r="BV568" s="3"/>
    </row>
    <row r="569" ht="10.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4"/>
      <c r="BT569" s="3"/>
      <c r="BU569" s="3"/>
      <c r="BV569" s="3"/>
    </row>
    <row r="570" ht="10.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4"/>
      <c r="BT570" s="3"/>
      <c r="BU570" s="3"/>
      <c r="BV570" s="3"/>
    </row>
    <row r="571" ht="10.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4"/>
      <c r="BT571" s="3"/>
      <c r="BU571" s="3"/>
      <c r="BV571" s="3"/>
    </row>
    <row r="572" ht="10.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4"/>
      <c r="BT572" s="3"/>
      <c r="BU572" s="3"/>
      <c r="BV572" s="3"/>
    </row>
    <row r="573" ht="10.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4"/>
      <c r="BT573" s="3"/>
      <c r="BU573" s="3"/>
      <c r="BV573" s="3"/>
    </row>
    <row r="574" ht="10.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4"/>
      <c r="BT574" s="3"/>
      <c r="BU574" s="3"/>
      <c r="BV574" s="3"/>
    </row>
    <row r="575" ht="10.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4"/>
      <c r="BT575" s="3"/>
      <c r="BU575" s="3"/>
      <c r="BV575" s="3"/>
    </row>
    <row r="576" ht="10.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4"/>
      <c r="BT576" s="3"/>
      <c r="BU576" s="3"/>
      <c r="BV576" s="3"/>
    </row>
    <row r="577" ht="10.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4"/>
      <c r="BT577" s="3"/>
      <c r="BU577" s="3"/>
      <c r="BV577" s="3"/>
    </row>
    <row r="578" ht="10.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4"/>
      <c r="BT578" s="3"/>
      <c r="BU578" s="3"/>
      <c r="BV578" s="3"/>
    </row>
    <row r="579" ht="10.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4"/>
      <c r="BT579" s="3"/>
      <c r="BU579" s="3"/>
      <c r="BV579" s="3"/>
    </row>
    <row r="580" ht="10.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4"/>
      <c r="BT580" s="3"/>
      <c r="BU580" s="3"/>
      <c r="BV580" s="3"/>
    </row>
    <row r="581" ht="10.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4"/>
      <c r="BT581" s="3"/>
      <c r="BU581" s="3"/>
      <c r="BV581" s="3"/>
    </row>
    <row r="582" ht="10.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4"/>
      <c r="BT582" s="3"/>
      <c r="BU582" s="3"/>
      <c r="BV582" s="3"/>
    </row>
    <row r="583" ht="10.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4"/>
      <c r="BT583" s="3"/>
      <c r="BU583" s="3"/>
      <c r="BV583" s="3"/>
    </row>
    <row r="584" ht="10.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4"/>
      <c r="BT584" s="3"/>
      <c r="BU584" s="3"/>
      <c r="BV584" s="3"/>
    </row>
    <row r="585" ht="10.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4"/>
      <c r="BT585" s="3"/>
      <c r="BU585" s="3"/>
      <c r="BV585" s="3"/>
    </row>
    <row r="586" ht="10.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4"/>
      <c r="BT586" s="3"/>
      <c r="BU586" s="3"/>
      <c r="BV586" s="3"/>
    </row>
    <row r="587" ht="10.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4"/>
      <c r="BT587" s="3"/>
      <c r="BU587" s="3"/>
      <c r="BV587" s="3"/>
    </row>
    <row r="588" ht="10.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4"/>
      <c r="BT588" s="3"/>
      <c r="BU588" s="3"/>
      <c r="BV588" s="3"/>
    </row>
    <row r="589" ht="10.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4"/>
      <c r="BT589" s="3"/>
      <c r="BU589" s="3"/>
      <c r="BV589" s="3"/>
    </row>
    <row r="590" ht="10.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4"/>
      <c r="BT590" s="3"/>
      <c r="BU590" s="3"/>
      <c r="BV590" s="3"/>
    </row>
    <row r="591" ht="10.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4"/>
      <c r="BT591" s="3"/>
      <c r="BU591" s="3"/>
      <c r="BV591" s="3"/>
    </row>
    <row r="592" ht="10.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4"/>
      <c r="BT592" s="3"/>
      <c r="BU592" s="3"/>
      <c r="BV592" s="3"/>
    </row>
    <row r="593" ht="10.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4"/>
      <c r="BT593" s="3"/>
      <c r="BU593" s="3"/>
      <c r="BV593" s="3"/>
    </row>
    <row r="594" ht="10.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4"/>
      <c r="BT594" s="3"/>
      <c r="BU594" s="3"/>
      <c r="BV594" s="3"/>
    </row>
    <row r="595" ht="10.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4"/>
      <c r="BT595" s="3"/>
      <c r="BU595" s="3"/>
      <c r="BV595" s="3"/>
    </row>
    <row r="596" ht="10.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4"/>
      <c r="BT596" s="3"/>
      <c r="BU596" s="3"/>
      <c r="BV596" s="3"/>
    </row>
    <row r="597" ht="10.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4"/>
      <c r="BT597" s="3"/>
      <c r="BU597" s="3"/>
      <c r="BV597" s="3"/>
    </row>
    <row r="598" ht="10.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4"/>
      <c r="BT598" s="3"/>
      <c r="BU598" s="3"/>
      <c r="BV598" s="3"/>
    </row>
    <row r="599" ht="10.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4"/>
      <c r="BT599" s="3"/>
      <c r="BU599" s="3"/>
      <c r="BV599" s="3"/>
    </row>
    <row r="600" ht="10.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4"/>
      <c r="BT600" s="3"/>
      <c r="BU600" s="3"/>
      <c r="BV600" s="3"/>
    </row>
    <row r="601" ht="10.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4"/>
      <c r="BT601" s="3"/>
      <c r="BU601" s="3"/>
      <c r="BV601" s="3"/>
    </row>
    <row r="602" ht="10.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4"/>
      <c r="BT602" s="3"/>
      <c r="BU602" s="3"/>
      <c r="BV602" s="3"/>
    </row>
    <row r="603" ht="10.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4"/>
      <c r="BT603" s="3"/>
      <c r="BU603" s="3"/>
      <c r="BV603" s="3"/>
    </row>
    <row r="604" ht="10.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4"/>
      <c r="BT604" s="3"/>
      <c r="BU604" s="3"/>
      <c r="BV604" s="3"/>
    </row>
    <row r="605" ht="10.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4"/>
      <c r="BT605" s="3"/>
      <c r="BU605" s="3"/>
      <c r="BV605" s="3"/>
    </row>
    <row r="606" ht="10.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4"/>
      <c r="BT606" s="3"/>
      <c r="BU606" s="3"/>
      <c r="BV606" s="3"/>
    </row>
    <row r="607" ht="10.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4"/>
      <c r="BT607" s="3"/>
      <c r="BU607" s="3"/>
      <c r="BV607" s="3"/>
    </row>
    <row r="608" ht="10.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4"/>
      <c r="BT608" s="3"/>
      <c r="BU608" s="3"/>
      <c r="BV608" s="3"/>
    </row>
    <row r="609" ht="10.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4"/>
      <c r="BT609" s="3"/>
      <c r="BU609" s="3"/>
      <c r="BV609" s="3"/>
    </row>
    <row r="610" ht="10.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4"/>
      <c r="BT610" s="3"/>
      <c r="BU610" s="3"/>
      <c r="BV610" s="3"/>
    </row>
    <row r="611" ht="10.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4"/>
      <c r="BT611" s="3"/>
      <c r="BU611" s="3"/>
      <c r="BV611" s="3"/>
    </row>
    <row r="612" ht="10.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4"/>
      <c r="BT612" s="3"/>
      <c r="BU612" s="3"/>
      <c r="BV612" s="3"/>
    </row>
    <row r="613" ht="10.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4"/>
      <c r="BT613" s="3"/>
      <c r="BU613" s="3"/>
      <c r="BV613" s="3"/>
    </row>
    <row r="614" ht="10.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4"/>
      <c r="BT614" s="3"/>
      <c r="BU614" s="3"/>
      <c r="BV614" s="3"/>
    </row>
    <row r="615" ht="10.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4"/>
      <c r="BT615" s="3"/>
      <c r="BU615" s="3"/>
      <c r="BV615" s="3"/>
    </row>
    <row r="616" ht="10.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4"/>
      <c r="BT616" s="3"/>
      <c r="BU616" s="3"/>
      <c r="BV616" s="3"/>
    </row>
    <row r="617" ht="10.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4"/>
      <c r="BT617" s="3"/>
      <c r="BU617" s="3"/>
      <c r="BV617" s="3"/>
    </row>
    <row r="618" ht="10.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4"/>
      <c r="BT618" s="3"/>
      <c r="BU618" s="3"/>
      <c r="BV618" s="3"/>
    </row>
    <row r="619" ht="10.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4"/>
      <c r="BT619" s="3"/>
      <c r="BU619" s="3"/>
      <c r="BV619" s="3"/>
    </row>
    <row r="620" ht="10.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4"/>
      <c r="BT620" s="3"/>
      <c r="BU620" s="3"/>
      <c r="BV620" s="3"/>
    </row>
    <row r="621" ht="10.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4"/>
      <c r="BT621" s="3"/>
      <c r="BU621" s="3"/>
      <c r="BV621" s="3"/>
    </row>
    <row r="622" ht="10.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4"/>
      <c r="BT622" s="3"/>
      <c r="BU622" s="3"/>
      <c r="BV622" s="3"/>
    </row>
    <row r="623" ht="10.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4"/>
      <c r="BT623" s="3"/>
      <c r="BU623" s="3"/>
      <c r="BV623" s="3"/>
    </row>
    <row r="624" ht="10.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4"/>
      <c r="BT624" s="3"/>
      <c r="BU624" s="3"/>
      <c r="BV624" s="3"/>
    </row>
    <row r="625" ht="10.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4"/>
      <c r="BT625" s="3"/>
      <c r="BU625" s="3"/>
      <c r="BV625" s="3"/>
    </row>
    <row r="626" ht="10.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4"/>
      <c r="BT626" s="3"/>
      <c r="BU626" s="3"/>
      <c r="BV626" s="3"/>
    </row>
    <row r="627" ht="10.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4"/>
      <c r="BT627" s="3"/>
      <c r="BU627" s="3"/>
      <c r="BV627" s="3"/>
    </row>
    <row r="628" ht="10.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4"/>
      <c r="BT628" s="3"/>
      <c r="BU628" s="3"/>
      <c r="BV628" s="3"/>
    </row>
    <row r="629" ht="10.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4"/>
      <c r="BT629" s="3"/>
      <c r="BU629" s="3"/>
      <c r="BV629" s="3"/>
    </row>
    <row r="630" ht="10.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4"/>
      <c r="BT630" s="3"/>
      <c r="BU630" s="3"/>
      <c r="BV630" s="3"/>
    </row>
    <row r="631" ht="10.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4"/>
      <c r="BT631" s="3"/>
      <c r="BU631" s="3"/>
      <c r="BV631" s="3"/>
    </row>
    <row r="632" ht="10.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4"/>
      <c r="BT632" s="3"/>
      <c r="BU632" s="3"/>
      <c r="BV632" s="3"/>
    </row>
    <row r="633" ht="10.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4"/>
      <c r="BT633" s="3"/>
      <c r="BU633" s="3"/>
      <c r="BV633" s="3"/>
    </row>
    <row r="634" ht="10.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4"/>
      <c r="BT634" s="3"/>
      <c r="BU634" s="3"/>
      <c r="BV634" s="3"/>
    </row>
    <row r="635" ht="10.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4"/>
      <c r="BT635" s="3"/>
      <c r="BU635" s="3"/>
      <c r="BV635" s="3"/>
    </row>
    <row r="636" ht="10.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4"/>
      <c r="BT636" s="3"/>
      <c r="BU636" s="3"/>
      <c r="BV636" s="3"/>
    </row>
    <row r="637" ht="10.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4"/>
      <c r="BT637" s="3"/>
      <c r="BU637" s="3"/>
      <c r="BV637" s="3"/>
    </row>
    <row r="638" ht="10.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4"/>
      <c r="BT638" s="3"/>
      <c r="BU638" s="3"/>
      <c r="BV638" s="3"/>
    </row>
    <row r="639" ht="10.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4"/>
      <c r="BT639" s="3"/>
      <c r="BU639" s="3"/>
      <c r="BV639" s="3"/>
    </row>
    <row r="640" ht="10.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4"/>
      <c r="BT640" s="3"/>
      <c r="BU640" s="3"/>
      <c r="BV640" s="3"/>
    </row>
    <row r="641" ht="10.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4"/>
      <c r="BT641" s="3"/>
      <c r="BU641" s="3"/>
      <c r="BV641" s="3"/>
    </row>
    <row r="642" ht="10.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4"/>
      <c r="BT642" s="3"/>
      <c r="BU642" s="3"/>
      <c r="BV642" s="3"/>
    </row>
    <row r="643" ht="10.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4"/>
      <c r="BT643" s="3"/>
      <c r="BU643" s="3"/>
      <c r="BV643" s="3"/>
    </row>
    <row r="644" ht="10.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4"/>
      <c r="BT644" s="3"/>
      <c r="BU644" s="3"/>
      <c r="BV644" s="3"/>
    </row>
    <row r="645" ht="10.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4"/>
      <c r="BT645" s="3"/>
      <c r="BU645" s="3"/>
      <c r="BV645" s="3"/>
    </row>
    <row r="646" ht="10.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4"/>
      <c r="BT646" s="3"/>
      <c r="BU646" s="3"/>
      <c r="BV646" s="3"/>
    </row>
    <row r="647" ht="10.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4"/>
      <c r="BT647" s="3"/>
      <c r="BU647" s="3"/>
      <c r="BV647" s="3"/>
    </row>
    <row r="648" ht="10.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4"/>
      <c r="BT648" s="3"/>
      <c r="BU648" s="3"/>
      <c r="BV648" s="3"/>
    </row>
    <row r="649" ht="10.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4"/>
      <c r="BT649" s="3"/>
      <c r="BU649" s="3"/>
      <c r="BV649" s="3"/>
    </row>
    <row r="650" ht="10.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4"/>
      <c r="BT650" s="3"/>
      <c r="BU650" s="3"/>
      <c r="BV650" s="3"/>
    </row>
    <row r="651" ht="10.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4"/>
      <c r="BT651" s="3"/>
      <c r="BU651" s="3"/>
      <c r="BV651" s="3"/>
    </row>
    <row r="652" ht="10.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4"/>
      <c r="BT652" s="3"/>
      <c r="BU652" s="3"/>
      <c r="BV652" s="3"/>
    </row>
    <row r="653" ht="10.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4"/>
      <c r="BT653" s="3"/>
      <c r="BU653" s="3"/>
      <c r="BV653" s="3"/>
    </row>
    <row r="654" ht="10.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4"/>
      <c r="BT654" s="3"/>
      <c r="BU654" s="3"/>
      <c r="BV654" s="3"/>
    </row>
    <row r="655" ht="10.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4"/>
      <c r="BT655" s="3"/>
      <c r="BU655" s="3"/>
      <c r="BV655" s="3"/>
    </row>
    <row r="656" ht="10.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4"/>
      <c r="BT656" s="3"/>
      <c r="BU656" s="3"/>
      <c r="BV656" s="3"/>
    </row>
    <row r="657" ht="10.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4"/>
      <c r="BT657" s="3"/>
      <c r="BU657" s="3"/>
      <c r="BV657" s="3"/>
    </row>
    <row r="658" ht="10.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4"/>
      <c r="BT658" s="3"/>
      <c r="BU658" s="3"/>
      <c r="BV658" s="3"/>
    </row>
    <row r="659" ht="10.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4"/>
      <c r="BT659" s="3"/>
      <c r="BU659" s="3"/>
      <c r="BV659" s="3"/>
    </row>
    <row r="660" ht="10.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4"/>
      <c r="BT660" s="3"/>
      <c r="BU660" s="3"/>
      <c r="BV660" s="3"/>
    </row>
    <row r="661" ht="10.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4"/>
      <c r="BT661" s="3"/>
      <c r="BU661" s="3"/>
      <c r="BV661" s="3"/>
    </row>
    <row r="662" ht="10.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  <c r="BM662" s="3"/>
      <c r="BN662" s="3"/>
      <c r="BO662" s="3"/>
      <c r="BP662" s="3"/>
      <c r="BQ662" s="3"/>
      <c r="BR662" s="3"/>
      <c r="BS662" s="4"/>
      <c r="BT662" s="3"/>
      <c r="BU662" s="3"/>
      <c r="BV662" s="3"/>
    </row>
    <row r="663" ht="10.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  <c r="BM663" s="3"/>
      <c r="BN663" s="3"/>
      <c r="BO663" s="3"/>
      <c r="BP663" s="3"/>
      <c r="BQ663" s="3"/>
      <c r="BR663" s="3"/>
      <c r="BS663" s="4"/>
      <c r="BT663" s="3"/>
      <c r="BU663" s="3"/>
      <c r="BV663" s="3"/>
    </row>
    <row r="664" ht="10.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  <c r="BI664" s="3"/>
      <c r="BJ664" s="3"/>
      <c r="BK664" s="3"/>
      <c r="BL664" s="3"/>
      <c r="BM664" s="3"/>
      <c r="BN664" s="3"/>
      <c r="BO664" s="3"/>
      <c r="BP664" s="3"/>
      <c r="BQ664" s="3"/>
      <c r="BR664" s="3"/>
      <c r="BS664" s="4"/>
      <c r="BT664" s="3"/>
      <c r="BU664" s="3"/>
      <c r="BV664" s="3"/>
    </row>
    <row r="665" ht="10.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  <c r="BI665" s="3"/>
      <c r="BJ665" s="3"/>
      <c r="BK665" s="3"/>
      <c r="BL665" s="3"/>
      <c r="BM665" s="3"/>
      <c r="BN665" s="3"/>
      <c r="BO665" s="3"/>
      <c r="BP665" s="3"/>
      <c r="BQ665" s="3"/>
      <c r="BR665" s="3"/>
      <c r="BS665" s="4"/>
      <c r="BT665" s="3"/>
      <c r="BU665" s="3"/>
      <c r="BV665" s="3"/>
    </row>
    <row r="666" ht="10.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  <c r="BM666" s="3"/>
      <c r="BN666" s="3"/>
      <c r="BO666" s="3"/>
      <c r="BP666" s="3"/>
      <c r="BQ666" s="3"/>
      <c r="BR666" s="3"/>
      <c r="BS666" s="4"/>
      <c r="BT666" s="3"/>
      <c r="BU666" s="3"/>
      <c r="BV666" s="3"/>
    </row>
    <row r="667" ht="10.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  <c r="BM667" s="3"/>
      <c r="BN667" s="3"/>
      <c r="BO667" s="3"/>
      <c r="BP667" s="3"/>
      <c r="BQ667" s="3"/>
      <c r="BR667" s="3"/>
      <c r="BS667" s="4"/>
      <c r="BT667" s="3"/>
      <c r="BU667" s="3"/>
      <c r="BV667" s="3"/>
    </row>
    <row r="668" ht="10.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  <c r="BL668" s="3"/>
      <c r="BM668" s="3"/>
      <c r="BN668" s="3"/>
      <c r="BO668" s="3"/>
      <c r="BP668" s="3"/>
      <c r="BQ668" s="3"/>
      <c r="BR668" s="3"/>
      <c r="BS668" s="4"/>
      <c r="BT668" s="3"/>
      <c r="BU668" s="3"/>
      <c r="BV668" s="3"/>
    </row>
    <row r="669" ht="10.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  <c r="BL669" s="3"/>
      <c r="BM669" s="3"/>
      <c r="BN669" s="3"/>
      <c r="BO669" s="3"/>
      <c r="BP669" s="3"/>
      <c r="BQ669" s="3"/>
      <c r="BR669" s="3"/>
      <c r="BS669" s="4"/>
      <c r="BT669" s="3"/>
      <c r="BU669" s="3"/>
      <c r="BV669" s="3"/>
    </row>
    <row r="670" ht="10.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  <c r="BI670" s="3"/>
      <c r="BJ670" s="3"/>
      <c r="BK670" s="3"/>
      <c r="BL670" s="3"/>
      <c r="BM670" s="3"/>
      <c r="BN670" s="3"/>
      <c r="BO670" s="3"/>
      <c r="BP670" s="3"/>
      <c r="BQ670" s="3"/>
      <c r="BR670" s="3"/>
      <c r="BS670" s="4"/>
      <c r="BT670" s="3"/>
      <c r="BU670" s="3"/>
      <c r="BV670" s="3"/>
    </row>
    <row r="671" ht="10.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  <c r="BI671" s="3"/>
      <c r="BJ671" s="3"/>
      <c r="BK671" s="3"/>
      <c r="BL671" s="3"/>
      <c r="BM671" s="3"/>
      <c r="BN671" s="3"/>
      <c r="BO671" s="3"/>
      <c r="BP671" s="3"/>
      <c r="BQ671" s="3"/>
      <c r="BR671" s="3"/>
      <c r="BS671" s="4"/>
      <c r="BT671" s="3"/>
      <c r="BU671" s="3"/>
      <c r="BV671" s="3"/>
    </row>
    <row r="672" ht="10.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  <c r="AZ672" s="3"/>
      <c r="BA672" s="3"/>
      <c r="BB672" s="3"/>
      <c r="BC672" s="3"/>
      <c r="BD672" s="3"/>
      <c r="BE672" s="3"/>
      <c r="BF672" s="3"/>
      <c r="BG672" s="3"/>
      <c r="BH672" s="3"/>
      <c r="BI672" s="3"/>
      <c r="BJ672" s="3"/>
      <c r="BK672" s="3"/>
      <c r="BL672" s="3"/>
      <c r="BM672" s="3"/>
      <c r="BN672" s="3"/>
      <c r="BO672" s="3"/>
      <c r="BP672" s="3"/>
      <c r="BQ672" s="3"/>
      <c r="BR672" s="3"/>
      <c r="BS672" s="4"/>
      <c r="BT672" s="3"/>
      <c r="BU672" s="3"/>
      <c r="BV672" s="3"/>
    </row>
    <row r="673" ht="10.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  <c r="AZ673" s="3"/>
      <c r="BA673" s="3"/>
      <c r="BB673" s="3"/>
      <c r="BC673" s="3"/>
      <c r="BD673" s="3"/>
      <c r="BE673" s="3"/>
      <c r="BF673" s="3"/>
      <c r="BG673" s="3"/>
      <c r="BH673" s="3"/>
      <c r="BI673" s="3"/>
      <c r="BJ673" s="3"/>
      <c r="BK673" s="3"/>
      <c r="BL673" s="3"/>
      <c r="BM673" s="3"/>
      <c r="BN673" s="3"/>
      <c r="BO673" s="3"/>
      <c r="BP673" s="3"/>
      <c r="BQ673" s="3"/>
      <c r="BR673" s="3"/>
      <c r="BS673" s="4"/>
      <c r="BT673" s="3"/>
      <c r="BU673" s="3"/>
      <c r="BV673" s="3"/>
    </row>
    <row r="674" ht="10.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  <c r="AZ674" s="3"/>
      <c r="BA674" s="3"/>
      <c r="BB674" s="3"/>
      <c r="BC674" s="3"/>
      <c r="BD674" s="3"/>
      <c r="BE674" s="3"/>
      <c r="BF674" s="3"/>
      <c r="BG674" s="3"/>
      <c r="BH674" s="3"/>
      <c r="BI674" s="3"/>
      <c r="BJ674" s="3"/>
      <c r="BK674" s="3"/>
      <c r="BL674" s="3"/>
      <c r="BM674" s="3"/>
      <c r="BN674" s="3"/>
      <c r="BO674" s="3"/>
      <c r="BP674" s="3"/>
      <c r="BQ674" s="3"/>
      <c r="BR674" s="3"/>
      <c r="BS674" s="4"/>
      <c r="BT674" s="3"/>
      <c r="BU674" s="3"/>
      <c r="BV674" s="3"/>
    </row>
    <row r="675" ht="10.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  <c r="AZ675" s="3"/>
      <c r="BA675" s="3"/>
      <c r="BB675" s="3"/>
      <c r="BC675" s="3"/>
      <c r="BD675" s="3"/>
      <c r="BE675" s="3"/>
      <c r="BF675" s="3"/>
      <c r="BG675" s="3"/>
      <c r="BH675" s="3"/>
      <c r="BI675" s="3"/>
      <c r="BJ675" s="3"/>
      <c r="BK675" s="3"/>
      <c r="BL675" s="3"/>
      <c r="BM675" s="3"/>
      <c r="BN675" s="3"/>
      <c r="BO675" s="3"/>
      <c r="BP675" s="3"/>
      <c r="BQ675" s="3"/>
      <c r="BR675" s="3"/>
      <c r="BS675" s="4"/>
      <c r="BT675" s="3"/>
      <c r="BU675" s="3"/>
      <c r="BV675" s="3"/>
    </row>
    <row r="676" ht="10.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  <c r="AZ676" s="3"/>
      <c r="BA676" s="3"/>
      <c r="BB676" s="3"/>
      <c r="BC676" s="3"/>
      <c r="BD676" s="3"/>
      <c r="BE676" s="3"/>
      <c r="BF676" s="3"/>
      <c r="BG676" s="3"/>
      <c r="BH676" s="3"/>
      <c r="BI676" s="3"/>
      <c r="BJ676" s="3"/>
      <c r="BK676" s="3"/>
      <c r="BL676" s="3"/>
      <c r="BM676" s="3"/>
      <c r="BN676" s="3"/>
      <c r="BO676" s="3"/>
      <c r="BP676" s="3"/>
      <c r="BQ676" s="3"/>
      <c r="BR676" s="3"/>
      <c r="BS676" s="4"/>
      <c r="BT676" s="3"/>
      <c r="BU676" s="3"/>
      <c r="BV676" s="3"/>
    </row>
    <row r="677" ht="10.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  <c r="AZ677" s="3"/>
      <c r="BA677" s="3"/>
      <c r="BB677" s="3"/>
      <c r="BC677" s="3"/>
      <c r="BD677" s="3"/>
      <c r="BE677" s="3"/>
      <c r="BF677" s="3"/>
      <c r="BG677" s="3"/>
      <c r="BH677" s="3"/>
      <c r="BI677" s="3"/>
      <c r="BJ677" s="3"/>
      <c r="BK677" s="3"/>
      <c r="BL677" s="3"/>
      <c r="BM677" s="3"/>
      <c r="BN677" s="3"/>
      <c r="BO677" s="3"/>
      <c r="BP677" s="3"/>
      <c r="BQ677" s="3"/>
      <c r="BR677" s="3"/>
      <c r="BS677" s="4"/>
      <c r="BT677" s="3"/>
      <c r="BU677" s="3"/>
      <c r="BV677" s="3"/>
    </row>
    <row r="678" ht="10.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  <c r="AZ678" s="3"/>
      <c r="BA678" s="3"/>
      <c r="BB678" s="3"/>
      <c r="BC678" s="3"/>
      <c r="BD678" s="3"/>
      <c r="BE678" s="3"/>
      <c r="BF678" s="3"/>
      <c r="BG678" s="3"/>
      <c r="BH678" s="3"/>
      <c r="BI678" s="3"/>
      <c r="BJ678" s="3"/>
      <c r="BK678" s="3"/>
      <c r="BL678" s="3"/>
      <c r="BM678" s="3"/>
      <c r="BN678" s="3"/>
      <c r="BO678" s="3"/>
      <c r="BP678" s="3"/>
      <c r="BQ678" s="3"/>
      <c r="BR678" s="3"/>
      <c r="BS678" s="4"/>
      <c r="BT678" s="3"/>
      <c r="BU678" s="3"/>
      <c r="BV678" s="3"/>
    </row>
    <row r="679" ht="10.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  <c r="AZ679" s="3"/>
      <c r="BA679" s="3"/>
      <c r="BB679" s="3"/>
      <c r="BC679" s="3"/>
      <c r="BD679" s="3"/>
      <c r="BE679" s="3"/>
      <c r="BF679" s="3"/>
      <c r="BG679" s="3"/>
      <c r="BH679" s="3"/>
      <c r="BI679" s="3"/>
      <c r="BJ679" s="3"/>
      <c r="BK679" s="3"/>
      <c r="BL679" s="3"/>
      <c r="BM679" s="3"/>
      <c r="BN679" s="3"/>
      <c r="BO679" s="3"/>
      <c r="BP679" s="3"/>
      <c r="BQ679" s="3"/>
      <c r="BR679" s="3"/>
      <c r="BS679" s="4"/>
      <c r="BT679" s="3"/>
      <c r="BU679" s="3"/>
      <c r="BV679" s="3"/>
    </row>
    <row r="680" ht="10.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  <c r="AZ680" s="3"/>
      <c r="BA680" s="3"/>
      <c r="BB680" s="3"/>
      <c r="BC680" s="3"/>
      <c r="BD680" s="3"/>
      <c r="BE680" s="3"/>
      <c r="BF680" s="3"/>
      <c r="BG680" s="3"/>
      <c r="BH680" s="3"/>
      <c r="BI680" s="3"/>
      <c r="BJ680" s="3"/>
      <c r="BK680" s="3"/>
      <c r="BL680" s="3"/>
      <c r="BM680" s="3"/>
      <c r="BN680" s="3"/>
      <c r="BO680" s="3"/>
      <c r="BP680" s="3"/>
      <c r="BQ680" s="3"/>
      <c r="BR680" s="3"/>
      <c r="BS680" s="4"/>
      <c r="BT680" s="3"/>
      <c r="BU680" s="3"/>
      <c r="BV680" s="3"/>
    </row>
    <row r="681" ht="10.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  <c r="BK681" s="3"/>
      <c r="BL681" s="3"/>
      <c r="BM681" s="3"/>
      <c r="BN681" s="3"/>
      <c r="BO681" s="3"/>
      <c r="BP681" s="3"/>
      <c r="BQ681" s="3"/>
      <c r="BR681" s="3"/>
      <c r="BS681" s="4"/>
      <c r="BT681" s="3"/>
      <c r="BU681" s="3"/>
      <c r="BV681" s="3"/>
    </row>
    <row r="682" ht="10.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  <c r="BI682" s="3"/>
      <c r="BJ682" s="3"/>
      <c r="BK682" s="3"/>
      <c r="BL682" s="3"/>
      <c r="BM682" s="3"/>
      <c r="BN682" s="3"/>
      <c r="BO682" s="3"/>
      <c r="BP682" s="3"/>
      <c r="BQ682" s="3"/>
      <c r="BR682" s="3"/>
      <c r="BS682" s="4"/>
      <c r="BT682" s="3"/>
      <c r="BU682" s="3"/>
      <c r="BV682" s="3"/>
    </row>
    <row r="683" ht="10.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  <c r="BI683" s="3"/>
      <c r="BJ683" s="3"/>
      <c r="BK683" s="3"/>
      <c r="BL683" s="3"/>
      <c r="BM683" s="3"/>
      <c r="BN683" s="3"/>
      <c r="BO683" s="3"/>
      <c r="BP683" s="3"/>
      <c r="BQ683" s="3"/>
      <c r="BR683" s="3"/>
      <c r="BS683" s="4"/>
      <c r="BT683" s="3"/>
      <c r="BU683" s="3"/>
      <c r="BV683" s="3"/>
    </row>
    <row r="684" ht="10.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  <c r="BI684" s="3"/>
      <c r="BJ684" s="3"/>
      <c r="BK684" s="3"/>
      <c r="BL684" s="3"/>
      <c r="BM684" s="3"/>
      <c r="BN684" s="3"/>
      <c r="BO684" s="3"/>
      <c r="BP684" s="3"/>
      <c r="BQ684" s="3"/>
      <c r="BR684" s="3"/>
      <c r="BS684" s="4"/>
      <c r="BT684" s="3"/>
      <c r="BU684" s="3"/>
      <c r="BV684" s="3"/>
    </row>
    <row r="685" ht="10.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  <c r="BI685" s="3"/>
      <c r="BJ685" s="3"/>
      <c r="BK685" s="3"/>
      <c r="BL685" s="3"/>
      <c r="BM685" s="3"/>
      <c r="BN685" s="3"/>
      <c r="BO685" s="3"/>
      <c r="BP685" s="3"/>
      <c r="BQ685" s="3"/>
      <c r="BR685" s="3"/>
      <c r="BS685" s="4"/>
      <c r="BT685" s="3"/>
      <c r="BU685" s="3"/>
      <c r="BV685" s="3"/>
    </row>
    <row r="686" ht="10.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  <c r="BI686" s="3"/>
      <c r="BJ686" s="3"/>
      <c r="BK686" s="3"/>
      <c r="BL686" s="3"/>
      <c r="BM686" s="3"/>
      <c r="BN686" s="3"/>
      <c r="BO686" s="3"/>
      <c r="BP686" s="3"/>
      <c r="BQ686" s="3"/>
      <c r="BR686" s="3"/>
      <c r="BS686" s="4"/>
      <c r="BT686" s="3"/>
      <c r="BU686" s="3"/>
      <c r="BV686" s="3"/>
    </row>
    <row r="687" ht="10.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  <c r="BI687" s="3"/>
      <c r="BJ687" s="3"/>
      <c r="BK687" s="3"/>
      <c r="BL687" s="3"/>
      <c r="BM687" s="3"/>
      <c r="BN687" s="3"/>
      <c r="BO687" s="3"/>
      <c r="BP687" s="3"/>
      <c r="BQ687" s="3"/>
      <c r="BR687" s="3"/>
      <c r="BS687" s="4"/>
      <c r="BT687" s="3"/>
      <c r="BU687" s="3"/>
      <c r="BV687" s="3"/>
    </row>
    <row r="688" ht="10.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  <c r="BI688" s="3"/>
      <c r="BJ688" s="3"/>
      <c r="BK688" s="3"/>
      <c r="BL688" s="3"/>
      <c r="BM688" s="3"/>
      <c r="BN688" s="3"/>
      <c r="BO688" s="3"/>
      <c r="BP688" s="3"/>
      <c r="BQ688" s="3"/>
      <c r="BR688" s="3"/>
      <c r="BS688" s="4"/>
      <c r="BT688" s="3"/>
      <c r="BU688" s="3"/>
      <c r="BV688" s="3"/>
    </row>
    <row r="689" ht="10.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  <c r="BI689" s="3"/>
      <c r="BJ689" s="3"/>
      <c r="BK689" s="3"/>
      <c r="BL689" s="3"/>
      <c r="BM689" s="3"/>
      <c r="BN689" s="3"/>
      <c r="BO689" s="3"/>
      <c r="BP689" s="3"/>
      <c r="BQ689" s="3"/>
      <c r="BR689" s="3"/>
      <c r="BS689" s="4"/>
      <c r="BT689" s="3"/>
      <c r="BU689" s="3"/>
      <c r="BV689" s="3"/>
    </row>
    <row r="690" ht="10.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  <c r="BI690" s="3"/>
      <c r="BJ690" s="3"/>
      <c r="BK690" s="3"/>
      <c r="BL690" s="3"/>
      <c r="BM690" s="3"/>
      <c r="BN690" s="3"/>
      <c r="BO690" s="3"/>
      <c r="BP690" s="3"/>
      <c r="BQ690" s="3"/>
      <c r="BR690" s="3"/>
      <c r="BS690" s="4"/>
      <c r="BT690" s="3"/>
      <c r="BU690" s="3"/>
      <c r="BV690" s="3"/>
    </row>
    <row r="691" ht="10.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  <c r="BI691" s="3"/>
      <c r="BJ691" s="3"/>
      <c r="BK691" s="3"/>
      <c r="BL691" s="3"/>
      <c r="BM691" s="3"/>
      <c r="BN691" s="3"/>
      <c r="BO691" s="3"/>
      <c r="BP691" s="3"/>
      <c r="BQ691" s="3"/>
      <c r="BR691" s="3"/>
      <c r="BS691" s="4"/>
      <c r="BT691" s="3"/>
      <c r="BU691" s="3"/>
      <c r="BV691" s="3"/>
    </row>
    <row r="692" ht="10.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  <c r="BI692" s="3"/>
      <c r="BJ692" s="3"/>
      <c r="BK692" s="3"/>
      <c r="BL692" s="3"/>
      <c r="BM692" s="3"/>
      <c r="BN692" s="3"/>
      <c r="BO692" s="3"/>
      <c r="BP692" s="3"/>
      <c r="BQ692" s="3"/>
      <c r="BR692" s="3"/>
      <c r="BS692" s="4"/>
      <c r="BT692" s="3"/>
      <c r="BU692" s="3"/>
      <c r="BV692" s="3"/>
    </row>
    <row r="693" ht="10.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  <c r="BI693" s="3"/>
      <c r="BJ693" s="3"/>
      <c r="BK693" s="3"/>
      <c r="BL693" s="3"/>
      <c r="BM693" s="3"/>
      <c r="BN693" s="3"/>
      <c r="BO693" s="3"/>
      <c r="BP693" s="3"/>
      <c r="BQ693" s="3"/>
      <c r="BR693" s="3"/>
      <c r="BS693" s="4"/>
      <c r="BT693" s="3"/>
      <c r="BU693" s="3"/>
      <c r="BV693" s="3"/>
    </row>
    <row r="694" ht="10.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  <c r="BI694" s="3"/>
      <c r="BJ694" s="3"/>
      <c r="BK694" s="3"/>
      <c r="BL694" s="3"/>
      <c r="BM694" s="3"/>
      <c r="BN694" s="3"/>
      <c r="BO694" s="3"/>
      <c r="BP694" s="3"/>
      <c r="BQ694" s="3"/>
      <c r="BR694" s="3"/>
      <c r="BS694" s="4"/>
      <c r="BT694" s="3"/>
      <c r="BU694" s="3"/>
      <c r="BV694" s="3"/>
    </row>
    <row r="695" ht="10.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  <c r="BI695" s="3"/>
      <c r="BJ695" s="3"/>
      <c r="BK695" s="3"/>
      <c r="BL695" s="3"/>
      <c r="BM695" s="3"/>
      <c r="BN695" s="3"/>
      <c r="BO695" s="3"/>
      <c r="BP695" s="3"/>
      <c r="BQ695" s="3"/>
      <c r="BR695" s="3"/>
      <c r="BS695" s="4"/>
      <c r="BT695" s="3"/>
      <c r="BU695" s="3"/>
      <c r="BV695" s="3"/>
    </row>
    <row r="696" ht="10.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  <c r="BI696" s="3"/>
      <c r="BJ696" s="3"/>
      <c r="BK696" s="3"/>
      <c r="BL696" s="3"/>
      <c r="BM696" s="3"/>
      <c r="BN696" s="3"/>
      <c r="BO696" s="3"/>
      <c r="BP696" s="3"/>
      <c r="BQ696" s="3"/>
      <c r="BR696" s="3"/>
      <c r="BS696" s="4"/>
      <c r="BT696" s="3"/>
      <c r="BU696" s="3"/>
      <c r="BV696" s="3"/>
    </row>
    <row r="697" ht="10.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  <c r="BI697" s="3"/>
      <c r="BJ697" s="3"/>
      <c r="BK697" s="3"/>
      <c r="BL697" s="3"/>
      <c r="BM697" s="3"/>
      <c r="BN697" s="3"/>
      <c r="BO697" s="3"/>
      <c r="BP697" s="3"/>
      <c r="BQ697" s="3"/>
      <c r="BR697" s="3"/>
      <c r="BS697" s="4"/>
      <c r="BT697" s="3"/>
      <c r="BU697" s="3"/>
      <c r="BV697" s="3"/>
    </row>
    <row r="698" ht="10.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  <c r="BI698" s="3"/>
      <c r="BJ698" s="3"/>
      <c r="BK698" s="3"/>
      <c r="BL698" s="3"/>
      <c r="BM698" s="3"/>
      <c r="BN698" s="3"/>
      <c r="BO698" s="3"/>
      <c r="BP698" s="3"/>
      <c r="BQ698" s="3"/>
      <c r="BR698" s="3"/>
      <c r="BS698" s="4"/>
      <c r="BT698" s="3"/>
      <c r="BU698" s="3"/>
      <c r="BV698" s="3"/>
    </row>
    <row r="699" ht="10.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  <c r="BI699" s="3"/>
      <c r="BJ699" s="3"/>
      <c r="BK699" s="3"/>
      <c r="BL699" s="3"/>
      <c r="BM699" s="3"/>
      <c r="BN699" s="3"/>
      <c r="BO699" s="3"/>
      <c r="BP699" s="3"/>
      <c r="BQ699" s="3"/>
      <c r="BR699" s="3"/>
      <c r="BS699" s="4"/>
      <c r="BT699" s="3"/>
      <c r="BU699" s="3"/>
      <c r="BV699" s="3"/>
    </row>
    <row r="700" ht="10.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  <c r="BI700" s="3"/>
      <c r="BJ700" s="3"/>
      <c r="BK700" s="3"/>
      <c r="BL700" s="3"/>
      <c r="BM700" s="3"/>
      <c r="BN700" s="3"/>
      <c r="BO700" s="3"/>
      <c r="BP700" s="3"/>
      <c r="BQ700" s="3"/>
      <c r="BR700" s="3"/>
      <c r="BS700" s="4"/>
      <c r="BT700" s="3"/>
      <c r="BU700" s="3"/>
      <c r="BV700" s="3"/>
    </row>
    <row r="701" ht="10.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  <c r="BI701" s="3"/>
      <c r="BJ701" s="3"/>
      <c r="BK701" s="3"/>
      <c r="BL701" s="3"/>
      <c r="BM701" s="3"/>
      <c r="BN701" s="3"/>
      <c r="BO701" s="3"/>
      <c r="BP701" s="3"/>
      <c r="BQ701" s="3"/>
      <c r="BR701" s="3"/>
      <c r="BS701" s="4"/>
      <c r="BT701" s="3"/>
      <c r="BU701" s="3"/>
      <c r="BV701" s="3"/>
    </row>
    <row r="702" ht="10.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  <c r="BI702" s="3"/>
      <c r="BJ702" s="3"/>
      <c r="BK702" s="3"/>
      <c r="BL702" s="3"/>
      <c r="BM702" s="3"/>
      <c r="BN702" s="3"/>
      <c r="BO702" s="3"/>
      <c r="BP702" s="3"/>
      <c r="BQ702" s="3"/>
      <c r="BR702" s="3"/>
      <c r="BS702" s="4"/>
      <c r="BT702" s="3"/>
      <c r="BU702" s="3"/>
      <c r="BV702" s="3"/>
    </row>
    <row r="703" ht="10.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  <c r="BI703" s="3"/>
      <c r="BJ703" s="3"/>
      <c r="BK703" s="3"/>
      <c r="BL703" s="3"/>
      <c r="BM703" s="3"/>
      <c r="BN703" s="3"/>
      <c r="BO703" s="3"/>
      <c r="BP703" s="3"/>
      <c r="BQ703" s="3"/>
      <c r="BR703" s="3"/>
      <c r="BS703" s="4"/>
      <c r="BT703" s="3"/>
      <c r="BU703" s="3"/>
      <c r="BV703" s="3"/>
    </row>
    <row r="704" ht="10.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  <c r="BB704" s="3"/>
      <c r="BC704" s="3"/>
      <c r="BD704" s="3"/>
      <c r="BE704" s="3"/>
      <c r="BF704" s="3"/>
      <c r="BG704" s="3"/>
      <c r="BH704" s="3"/>
      <c r="BI704" s="3"/>
      <c r="BJ704" s="3"/>
      <c r="BK704" s="3"/>
      <c r="BL704" s="3"/>
      <c r="BM704" s="3"/>
      <c r="BN704" s="3"/>
      <c r="BO704" s="3"/>
      <c r="BP704" s="3"/>
      <c r="BQ704" s="3"/>
      <c r="BR704" s="3"/>
      <c r="BS704" s="4"/>
      <c r="BT704" s="3"/>
      <c r="BU704" s="3"/>
      <c r="BV704" s="3"/>
    </row>
    <row r="705" ht="10.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  <c r="AZ705" s="3"/>
      <c r="BA705" s="3"/>
      <c r="BB705" s="3"/>
      <c r="BC705" s="3"/>
      <c r="BD705" s="3"/>
      <c r="BE705" s="3"/>
      <c r="BF705" s="3"/>
      <c r="BG705" s="3"/>
      <c r="BH705" s="3"/>
      <c r="BI705" s="3"/>
      <c r="BJ705" s="3"/>
      <c r="BK705" s="3"/>
      <c r="BL705" s="3"/>
      <c r="BM705" s="3"/>
      <c r="BN705" s="3"/>
      <c r="BO705" s="3"/>
      <c r="BP705" s="3"/>
      <c r="BQ705" s="3"/>
      <c r="BR705" s="3"/>
      <c r="BS705" s="4"/>
      <c r="BT705" s="3"/>
      <c r="BU705" s="3"/>
      <c r="BV705" s="3"/>
    </row>
    <row r="706" ht="10.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  <c r="AZ706" s="3"/>
      <c r="BA706" s="3"/>
      <c r="BB706" s="3"/>
      <c r="BC706" s="3"/>
      <c r="BD706" s="3"/>
      <c r="BE706" s="3"/>
      <c r="BF706" s="3"/>
      <c r="BG706" s="3"/>
      <c r="BH706" s="3"/>
      <c r="BI706" s="3"/>
      <c r="BJ706" s="3"/>
      <c r="BK706" s="3"/>
      <c r="BL706" s="3"/>
      <c r="BM706" s="3"/>
      <c r="BN706" s="3"/>
      <c r="BO706" s="3"/>
      <c r="BP706" s="3"/>
      <c r="BQ706" s="3"/>
      <c r="BR706" s="3"/>
      <c r="BS706" s="4"/>
      <c r="BT706" s="3"/>
      <c r="BU706" s="3"/>
      <c r="BV706" s="3"/>
    </row>
    <row r="707" ht="10.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  <c r="AZ707" s="3"/>
      <c r="BA707" s="3"/>
      <c r="BB707" s="3"/>
      <c r="BC707" s="3"/>
      <c r="BD707" s="3"/>
      <c r="BE707" s="3"/>
      <c r="BF707" s="3"/>
      <c r="BG707" s="3"/>
      <c r="BH707" s="3"/>
      <c r="BI707" s="3"/>
      <c r="BJ707" s="3"/>
      <c r="BK707" s="3"/>
      <c r="BL707" s="3"/>
      <c r="BM707" s="3"/>
      <c r="BN707" s="3"/>
      <c r="BO707" s="3"/>
      <c r="BP707" s="3"/>
      <c r="BQ707" s="3"/>
      <c r="BR707" s="3"/>
      <c r="BS707" s="4"/>
      <c r="BT707" s="3"/>
      <c r="BU707" s="3"/>
      <c r="BV707" s="3"/>
    </row>
    <row r="708" ht="10.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  <c r="AZ708" s="3"/>
      <c r="BA708" s="3"/>
      <c r="BB708" s="3"/>
      <c r="BC708" s="3"/>
      <c r="BD708" s="3"/>
      <c r="BE708" s="3"/>
      <c r="BF708" s="3"/>
      <c r="BG708" s="3"/>
      <c r="BH708" s="3"/>
      <c r="BI708" s="3"/>
      <c r="BJ708" s="3"/>
      <c r="BK708" s="3"/>
      <c r="BL708" s="3"/>
      <c r="BM708" s="3"/>
      <c r="BN708" s="3"/>
      <c r="BO708" s="3"/>
      <c r="BP708" s="3"/>
      <c r="BQ708" s="3"/>
      <c r="BR708" s="3"/>
      <c r="BS708" s="4"/>
      <c r="BT708" s="3"/>
      <c r="BU708" s="3"/>
      <c r="BV708" s="3"/>
    </row>
    <row r="709" ht="10.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  <c r="AZ709" s="3"/>
      <c r="BA709" s="3"/>
      <c r="BB709" s="3"/>
      <c r="BC709" s="3"/>
      <c r="BD709" s="3"/>
      <c r="BE709" s="3"/>
      <c r="BF709" s="3"/>
      <c r="BG709" s="3"/>
      <c r="BH709" s="3"/>
      <c r="BI709" s="3"/>
      <c r="BJ709" s="3"/>
      <c r="BK709" s="3"/>
      <c r="BL709" s="3"/>
      <c r="BM709" s="3"/>
      <c r="BN709" s="3"/>
      <c r="BO709" s="3"/>
      <c r="BP709" s="3"/>
      <c r="BQ709" s="3"/>
      <c r="BR709" s="3"/>
      <c r="BS709" s="4"/>
      <c r="BT709" s="3"/>
      <c r="BU709" s="3"/>
      <c r="BV709" s="3"/>
    </row>
    <row r="710" ht="10.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  <c r="AZ710" s="3"/>
      <c r="BA710" s="3"/>
      <c r="BB710" s="3"/>
      <c r="BC710" s="3"/>
      <c r="BD710" s="3"/>
      <c r="BE710" s="3"/>
      <c r="BF710" s="3"/>
      <c r="BG710" s="3"/>
      <c r="BH710" s="3"/>
      <c r="BI710" s="3"/>
      <c r="BJ710" s="3"/>
      <c r="BK710" s="3"/>
      <c r="BL710" s="3"/>
      <c r="BM710" s="3"/>
      <c r="BN710" s="3"/>
      <c r="BO710" s="3"/>
      <c r="BP710" s="3"/>
      <c r="BQ710" s="3"/>
      <c r="BR710" s="3"/>
      <c r="BS710" s="4"/>
      <c r="BT710" s="3"/>
      <c r="BU710" s="3"/>
      <c r="BV710" s="3"/>
    </row>
    <row r="711" ht="10.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  <c r="AZ711" s="3"/>
      <c r="BA711" s="3"/>
      <c r="BB711" s="3"/>
      <c r="BC711" s="3"/>
      <c r="BD711" s="3"/>
      <c r="BE711" s="3"/>
      <c r="BF711" s="3"/>
      <c r="BG711" s="3"/>
      <c r="BH711" s="3"/>
      <c r="BI711" s="3"/>
      <c r="BJ711" s="3"/>
      <c r="BK711" s="3"/>
      <c r="BL711" s="3"/>
      <c r="BM711" s="3"/>
      <c r="BN711" s="3"/>
      <c r="BO711" s="3"/>
      <c r="BP711" s="3"/>
      <c r="BQ711" s="3"/>
      <c r="BR711" s="3"/>
      <c r="BS711" s="4"/>
      <c r="BT711" s="3"/>
      <c r="BU711" s="3"/>
      <c r="BV711" s="3"/>
    </row>
    <row r="712" ht="10.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  <c r="AZ712" s="3"/>
      <c r="BA712" s="3"/>
      <c r="BB712" s="3"/>
      <c r="BC712" s="3"/>
      <c r="BD712" s="3"/>
      <c r="BE712" s="3"/>
      <c r="BF712" s="3"/>
      <c r="BG712" s="3"/>
      <c r="BH712" s="3"/>
      <c r="BI712" s="3"/>
      <c r="BJ712" s="3"/>
      <c r="BK712" s="3"/>
      <c r="BL712" s="3"/>
      <c r="BM712" s="3"/>
      <c r="BN712" s="3"/>
      <c r="BO712" s="3"/>
      <c r="BP712" s="3"/>
      <c r="BQ712" s="3"/>
      <c r="BR712" s="3"/>
      <c r="BS712" s="4"/>
      <c r="BT712" s="3"/>
      <c r="BU712" s="3"/>
      <c r="BV712" s="3"/>
    </row>
    <row r="713" ht="10.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  <c r="AZ713" s="3"/>
      <c r="BA713" s="3"/>
      <c r="BB713" s="3"/>
      <c r="BC713" s="3"/>
      <c r="BD713" s="3"/>
      <c r="BE713" s="3"/>
      <c r="BF713" s="3"/>
      <c r="BG713" s="3"/>
      <c r="BH713" s="3"/>
      <c r="BI713" s="3"/>
      <c r="BJ713" s="3"/>
      <c r="BK713" s="3"/>
      <c r="BL713" s="3"/>
      <c r="BM713" s="3"/>
      <c r="BN713" s="3"/>
      <c r="BO713" s="3"/>
      <c r="BP713" s="3"/>
      <c r="BQ713" s="3"/>
      <c r="BR713" s="3"/>
      <c r="BS713" s="4"/>
      <c r="BT713" s="3"/>
      <c r="BU713" s="3"/>
      <c r="BV713" s="3"/>
    </row>
    <row r="714" ht="10.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  <c r="AZ714" s="3"/>
      <c r="BA714" s="3"/>
      <c r="BB714" s="3"/>
      <c r="BC714" s="3"/>
      <c r="BD714" s="3"/>
      <c r="BE714" s="3"/>
      <c r="BF714" s="3"/>
      <c r="BG714" s="3"/>
      <c r="BH714" s="3"/>
      <c r="BI714" s="3"/>
      <c r="BJ714" s="3"/>
      <c r="BK714" s="3"/>
      <c r="BL714" s="3"/>
      <c r="BM714" s="3"/>
      <c r="BN714" s="3"/>
      <c r="BO714" s="3"/>
      <c r="BP714" s="3"/>
      <c r="BQ714" s="3"/>
      <c r="BR714" s="3"/>
      <c r="BS714" s="4"/>
      <c r="BT714" s="3"/>
      <c r="BU714" s="3"/>
      <c r="BV714" s="3"/>
    </row>
    <row r="715" ht="10.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  <c r="AZ715" s="3"/>
      <c r="BA715" s="3"/>
      <c r="BB715" s="3"/>
      <c r="BC715" s="3"/>
      <c r="BD715" s="3"/>
      <c r="BE715" s="3"/>
      <c r="BF715" s="3"/>
      <c r="BG715" s="3"/>
      <c r="BH715" s="3"/>
      <c r="BI715" s="3"/>
      <c r="BJ715" s="3"/>
      <c r="BK715" s="3"/>
      <c r="BL715" s="3"/>
      <c r="BM715" s="3"/>
      <c r="BN715" s="3"/>
      <c r="BO715" s="3"/>
      <c r="BP715" s="3"/>
      <c r="BQ715" s="3"/>
      <c r="BR715" s="3"/>
      <c r="BS715" s="4"/>
      <c r="BT715" s="3"/>
      <c r="BU715" s="3"/>
      <c r="BV715" s="3"/>
    </row>
    <row r="716" ht="10.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  <c r="AZ716" s="3"/>
      <c r="BA716" s="3"/>
      <c r="BB716" s="3"/>
      <c r="BC716" s="3"/>
      <c r="BD716" s="3"/>
      <c r="BE716" s="3"/>
      <c r="BF716" s="3"/>
      <c r="BG716" s="3"/>
      <c r="BH716" s="3"/>
      <c r="BI716" s="3"/>
      <c r="BJ716" s="3"/>
      <c r="BK716" s="3"/>
      <c r="BL716" s="3"/>
      <c r="BM716" s="3"/>
      <c r="BN716" s="3"/>
      <c r="BO716" s="3"/>
      <c r="BP716" s="3"/>
      <c r="BQ716" s="3"/>
      <c r="BR716" s="3"/>
      <c r="BS716" s="4"/>
      <c r="BT716" s="3"/>
      <c r="BU716" s="3"/>
      <c r="BV716" s="3"/>
    </row>
    <row r="717" ht="10.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  <c r="AZ717" s="3"/>
      <c r="BA717" s="3"/>
      <c r="BB717" s="3"/>
      <c r="BC717" s="3"/>
      <c r="BD717" s="3"/>
      <c r="BE717" s="3"/>
      <c r="BF717" s="3"/>
      <c r="BG717" s="3"/>
      <c r="BH717" s="3"/>
      <c r="BI717" s="3"/>
      <c r="BJ717" s="3"/>
      <c r="BK717" s="3"/>
      <c r="BL717" s="3"/>
      <c r="BM717" s="3"/>
      <c r="BN717" s="3"/>
      <c r="BO717" s="3"/>
      <c r="BP717" s="3"/>
      <c r="BQ717" s="3"/>
      <c r="BR717" s="3"/>
      <c r="BS717" s="4"/>
      <c r="BT717" s="3"/>
      <c r="BU717" s="3"/>
      <c r="BV717" s="3"/>
    </row>
    <row r="718" ht="10.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  <c r="AZ718" s="3"/>
      <c r="BA718" s="3"/>
      <c r="BB718" s="3"/>
      <c r="BC718" s="3"/>
      <c r="BD718" s="3"/>
      <c r="BE718" s="3"/>
      <c r="BF718" s="3"/>
      <c r="BG718" s="3"/>
      <c r="BH718" s="3"/>
      <c r="BI718" s="3"/>
      <c r="BJ718" s="3"/>
      <c r="BK718" s="3"/>
      <c r="BL718" s="3"/>
      <c r="BM718" s="3"/>
      <c r="BN718" s="3"/>
      <c r="BO718" s="3"/>
      <c r="BP718" s="3"/>
      <c r="BQ718" s="3"/>
      <c r="BR718" s="3"/>
      <c r="BS718" s="4"/>
      <c r="BT718" s="3"/>
      <c r="BU718" s="3"/>
      <c r="BV718" s="3"/>
    </row>
    <row r="719" ht="10.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  <c r="AZ719" s="3"/>
      <c r="BA719" s="3"/>
      <c r="BB719" s="3"/>
      <c r="BC719" s="3"/>
      <c r="BD719" s="3"/>
      <c r="BE719" s="3"/>
      <c r="BF719" s="3"/>
      <c r="BG719" s="3"/>
      <c r="BH719" s="3"/>
      <c r="BI719" s="3"/>
      <c r="BJ719" s="3"/>
      <c r="BK719" s="3"/>
      <c r="BL719" s="3"/>
      <c r="BM719" s="3"/>
      <c r="BN719" s="3"/>
      <c r="BO719" s="3"/>
      <c r="BP719" s="3"/>
      <c r="BQ719" s="3"/>
      <c r="BR719" s="3"/>
      <c r="BS719" s="4"/>
      <c r="BT719" s="3"/>
      <c r="BU719" s="3"/>
      <c r="BV719" s="3"/>
    </row>
    <row r="720" ht="10.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  <c r="AZ720" s="3"/>
      <c r="BA720" s="3"/>
      <c r="BB720" s="3"/>
      <c r="BC720" s="3"/>
      <c r="BD720" s="3"/>
      <c r="BE720" s="3"/>
      <c r="BF720" s="3"/>
      <c r="BG720" s="3"/>
      <c r="BH720" s="3"/>
      <c r="BI720" s="3"/>
      <c r="BJ720" s="3"/>
      <c r="BK720" s="3"/>
      <c r="BL720" s="3"/>
      <c r="BM720" s="3"/>
      <c r="BN720" s="3"/>
      <c r="BO720" s="3"/>
      <c r="BP720" s="3"/>
      <c r="BQ720" s="3"/>
      <c r="BR720" s="3"/>
      <c r="BS720" s="4"/>
      <c r="BT720" s="3"/>
      <c r="BU720" s="3"/>
      <c r="BV720" s="3"/>
    </row>
    <row r="721" ht="10.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  <c r="AZ721" s="3"/>
      <c r="BA721" s="3"/>
      <c r="BB721" s="3"/>
      <c r="BC721" s="3"/>
      <c r="BD721" s="3"/>
      <c r="BE721" s="3"/>
      <c r="BF721" s="3"/>
      <c r="BG721" s="3"/>
      <c r="BH721" s="3"/>
      <c r="BI721" s="3"/>
      <c r="BJ721" s="3"/>
      <c r="BK721" s="3"/>
      <c r="BL721" s="3"/>
      <c r="BM721" s="3"/>
      <c r="BN721" s="3"/>
      <c r="BO721" s="3"/>
      <c r="BP721" s="3"/>
      <c r="BQ721" s="3"/>
      <c r="BR721" s="3"/>
      <c r="BS721" s="4"/>
      <c r="BT721" s="3"/>
      <c r="BU721" s="3"/>
      <c r="BV721" s="3"/>
    </row>
    <row r="722" ht="10.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  <c r="AZ722" s="3"/>
      <c r="BA722" s="3"/>
      <c r="BB722" s="3"/>
      <c r="BC722" s="3"/>
      <c r="BD722" s="3"/>
      <c r="BE722" s="3"/>
      <c r="BF722" s="3"/>
      <c r="BG722" s="3"/>
      <c r="BH722" s="3"/>
      <c r="BI722" s="3"/>
      <c r="BJ722" s="3"/>
      <c r="BK722" s="3"/>
      <c r="BL722" s="3"/>
      <c r="BM722" s="3"/>
      <c r="BN722" s="3"/>
      <c r="BO722" s="3"/>
      <c r="BP722" s="3"/>
      <c r="BQ722" s="3"/>
      <c r="BR722" s="3"/>
      <c r="BS722" s="4"/>
      <c r="BT722" s="3"/>
      <c r="BU722" s="3"/>
      <c r="BV722" s="3"/>
    </row>
    <row r="723" ht="10.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  <c r="AZ723" s="3"/>
      <c r="BA723" s="3"/>
      <c r="BB723" s="3"/>
      <c r="BC723" s="3"/>
      <c r="BD723" s="3"/>
      <c r="BE723" s="3"/>
      <c r="BF723" s="3"/>
      <c r="BG723" s="3"/>
      <c r="BH723" s="3"/>
      <c r="BI723" s="3"/>
      <c r="BJ723" s="3"/>
      <c r="BK723" s="3"/>
      <c r="BL723" s="3"/>
      <c r="BM723" s="3"/>
      <c r="BN723" s="3"/>
      <c r="BO723" s="3"/>
      <c r="BP723" s="3"/>
      <c r="BQ723" s="3"/>
      <c r="BR723" s="3"/>
      <c r="BS723" s="4"/>
      <c r="BT723" s="3"/>
      <c r="BU723" s="3"/>
      <c r="BV723" s="3"/>
    </row>
    <row r="724" ht="10.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  <c r="AZ724" s="3"/>
      <c r="BA724" s="3"/>
      <c r="BB724" s="3"/>
      <c r="BC724" s="3"/>
      <c r="BD724" s="3"/>
      <c r="BE724" s="3"/>
      <c r="BF724" s="3"/>
      <c r="BG724" s="3"/>
      <c r="BH724" s="3"/>
      <c r="BI724" s="3"/>
      <c r="BJ724" s="3"/>
      <c r="BK724" s="3"/>
      <c r="BL724" s="3"/>
      <c r="BM724" s="3"/>
      <c r="BN724" s="3"/>
      <c r="BO724" s="3"/>
      <c r="BP724" s="3"/>
      <c r="BQ724" s="3"/>
      <c r="BR724" s="3"/>
      <c r="BS724" s="4"/>
      <c r="BT724" s="3"/>
      <c r="BU724" s="3"/>
      <c r="BV724" s="3"/>
    </row>
    <row r="725" ht="10.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  <c r="AZ725" s="3"/>
      <c r="BA725" s="3"/>
      <c r="BB725" s="3"/>
      <c r="BC725" s="3"/>
      <c r="BD725" s="3"/>
      <c r="BE725" s="3"/>
      <c r="BF725" s="3"/>
      <c r="BG725" s="3"/>
      <c r="BH725" s="3"/>
      <c r="BI725" s="3"/>
      <c r="BJ725" s="3"/>
      <c r="BK725" s="3"/>
      <c r="BL725" s="3"/>
      <c r="BM725" s="3"/>
      <c r="BN725" s="3"/>
      <c r="BO725" s="3"/>
      <c r="BP725" s="3"/>
      <c r="BQ725" s="3"/>
      <c r="BR725" s="3"/>
      <c r="BS725" s="4"/>
      <c r="BT725" s="3"/>
      <c r="BU725" s="3"/>
      <c r="BV725" s="3"/>
    </row>
    <row r="726" ht="10.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  <c r="AZ726" s="3"/>
      <c r="BA726" s="3"/>
      <c r="BB726" s="3"/>
      <c r="BC726" s="3"/>
      <c r="BD726" s="3"/>
      <c r="BE726" s="3"/>
      <c r="BF726" s="3"/>
      <c r="BG726" s="3"/>
      <c r="BH726" s="3"/>
      <c r="BI726" s="3"/>
      <c r="BJ726" s="3"/>
      <c r="BK726" s="3"/>
      <c r="BL726" s="3"/>
      <c r="BM726" s="3"/>
      <c r="BN726" s="3"/>
      <c r="BO726" s="3"/>
      <c r="BP726" s="3"/>
      <c r="BQ726" s="3"/>
      <c r="BR726" s="3"/>
      <c r="BS726" s="4"/>
      <c r="BT726" s="3"/>
      <c r="BU726" s="3"/>
      <c r="BV726" s="3"/>
    </row>
    <row r="727" ht="10.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  <c r="AZ727" s="3"/>
      <c r="BA727" s="3"/>
      <c r="BB727" s="3"/>
      <c r="BC727" s="3"/>
      <c r="BD727" s="3"/>
      <c r="BE727" s="3"/>
      <c r="BF727" s="3"/>
      <c r="BG727" s="3"/>
      <c r="BH727" s="3"/>
      <c r="BI727" s="3"/>
      <c r="BJ727" s="3"/>
      <c r="BK727" s="3"/>
      <c r="BL727" s="3"/>
      <c r="BM727" s="3"/>
      <c r="BN727" s="3"/>
      <c r="BO727" s="3"/>
      <c r="BP727" s="3"/>
      <c r="BQ727" s="3"/>
      <c r="BR727" s="3"/>
      <c r="BS727" s="4"/>
      <c r="BT727" s="3"/>
      <c r="BU727" s="3"/>
      <c r="BV727" s="3"/>
    </row>
    <row r="728" ht="10.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  <c r="AZ728" s="3"/>
      <c r="BA728" s="3"/>
      <c r="BB728" s="3"/>
      <c r="BC728" s="3"/>
      <c r="BD728" s="3"/>
      <c r="BE728" s="3"/>
      <c r="BF728" s="3"/>
      <c r="BG728" s="3"/>
      <c r="BH728" s="3"/>
      <c r="BI728" s="3"/>
      <c r="BJ728" s="3"/>
      <c r="BK728" s="3"/>
      <c r="BL728" s="3"/>
      <c r="BM728" s="3"/>
      <c r="BN728" s="3"/>
      <c r="BO728" s="3"/>
      <c r="BP728" s="3"/>
      <c r="BQ728" s="3"/>
      <c r="BR728" s="3"/>
      <c r="BS728" s="4"/>
      <c r="BT728" s="3"/>
      <c r="BU728" s="3"/>
      <c r="BV728" s="3"/>
    </row>
    <row r="729" ht="10.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  <c r="AZ729" s="3"/>
      <c r="BA729" s="3"/>
      <c r="BB729" s="3"/>
      <c r="BC729" s="3"/>
      <c r="BD729" s="3"/>
      <c r="BE729" s="3"/>
      <c r="BF729" s="3"/>
      <c r="BG729" s="3"/>
      <c r="BH729" s="3"/>
      <c r="BI729" s="3"/>
      <c r="BJ729" s="3"/>
      <c r="BK729" s="3"/>
      <c r="BL729" s="3"/>
      <c r="BM729" s="3"/>
      <c r="BN729" s="3"/>
      <c r="BO729" s="3"/>
      <c r="BP729" s="3"/>
      <c r="BQ729" s="3"/>
      <c r="BR729" s="3"/>
      <c r="BS729" s="4"/>
      <c r="BT729" s="3"/>
      <c r="BU729" s="3"/>
      <c r="BV729" s="3"/>
    </row>
    <row r="730" ht="10.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  <c r="AZ730" s="3"/>
      <c r="BA730" s="3"/>
      <c r="BB730" s="3"/>
      <c r="BC730" s="3"/>
      <c r="BD730" s="3"/>
      <c r="BE730" s="3"/>
      <c r="BF730" s="3"/>
      <c r="BG730" s="3"/>
      <c r="BH730" s="3"/>
      <c r="BI730" s="3"/>
      <c r="BJ730" s="3"/>
      <c r="BK730" s="3"/>
      <c r="BL730" s="3"/>
      <c r="BM730" s="3"/>
      <c r="BN730" s="3"/>
      <c r="BO730" s="3"/>
      <c r="BP730" s="3"/>
      <c r="BQ730" s="3"/>
      <c r="BR730" s="3"/>
      <c r="BS730" s="4"/>
      <c r="BT730" s="3"/>
      <c r="BU730" s="3"/>
      <c r="BV730" s="3"/>
    </row>
    <row r="731" ht="10.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  <c r="AZ731" s="3"/>
      <c r="BA731" s="3"/>
      <c r="BB731" s="3"/>
      <c r="BC731" s="3"/>
      <c r="BD731" s="3"/>
      <c r="BE731" s="3"/>
      <c r="BF731" s="3"/>
      <c r="BG731" s="3"/>
      <c r="BH731" s="3"/>
      <c r="BI731" s="3"/>
      <c r="BJ731" s="3"/>
      <c r="BK731" s="3"/>
      <c r="BL731" s="3"/>
      <c r="BM731" s="3"/>
      <c r="BN731" s="3"/>
      <c r="BO731" s="3"/>
      <c r="BP731" s="3"/>
      <c r="BQ731" s="3"/>
      <c r="BR731" s="3"/>
      <c r="BS731" s="4"/>
      <c r="BT731" s="3"/>
      <c r="BU731" s="3"/>
      <c r="BV731" s="3"/>
    </row>
    <row r="732" ht="10.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  <c r="AZ732" s="3"/>
      <c r="BA732" s="3"/>
      <c r="BB732" s="3"/>
      <c r="BC732" s="3"/>
      <c r="BD732" s="3"/>
      <c r="BE732" s="3"/>
      <c r="BF732" s="3"/>
      <c r="BG732" s="3"/>
      <c r="BH732" s="3"/>
      <c r="BI732" s="3"/>
      <c r="BJ732" s="3"/>
      <c r="BK732" s="3"/>
      <c r="BL732" s="3"/>
      <c r="BM732" s="3"/>
      <c r="BN732" s="3"/>
      <c r="BO732" s="3"/>
      <c r="BP732" s="3"/>
      <c r="BQ732" s="3"/>
      <c r="BR732" s="3"/>
      <c r="BS732" s="4"/>
      <c r="BT732" s="3"/>
      <c r="BU732" s="3"/>
      <c r="BV732" s="3"/>
    </row>
    <row r="733" ht="10.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  <c r="AZ733" s="3"/>
      <c r="BA733" s="3"/>
      <c r="BB733" s="3"/>
      <c r="BC733" s="3"/>
      <c r="BD733" s="3"/>
      <c r="BE733" s="3"/>
      <c r="BF733" s="3"/>
      <c r="BG733" s="3"/>
      <c r="BH733" s="3"/>
      <c r="BI733" s="3"/>
      <c r="BJ733" s="3"/>
      <c r="BK733" s="3"/>
      <c r="BL733" s="3"/>
      <c r="BM733" s="3"/>
      <c r="BN733" s="3"/>
      <c r="BO733" s="3"/>
      <c r="BP733" s="3"/>
      <c r="BQ733" s="3"/>
      <c r="BR733" s="3"/>
      <c r="BS733" s="4"/>
      <c r="BT733" s="3"/>
      <c r="BU733" s="3"/>
      <c r="BV733" s="3"/>
    </row>
    <row r="734" ht="10.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  <c r="AZ734" s="3"/>
      <c r="BA734" s="3"/>
      <c r="BB734" s="3"/>
      <c r="BC734" s="3"/>
      <c r="BD734" s="3"/>
      <c r="BE734" s="3"/>
      <c r="BF734" s="3"/>
      <c r="BG734" s="3"/>
      <c r="BH734" s="3"/>
      <c r="BI734" s="3"/>
      <c r="BJ734" s="3"/>
      <c r="BK734" s="3"/>
      <c r="BL734" s="3"/>
      <c r="BM734" s="3"/>
      <c r="BN734" s="3"/>
      <c r="BO734" s="3"/>
      <c r="BP734" s="3"/>
      <c r="BQ734" s="3"/>
      <c r="BR734" s="3"/>
      <c r="BS734" s="4"/>
      <c r="BT734" s="3"/>
      <c r="BU734" s="3"/>
      <c r="BV734" s="3"/>
    </row>
    <row r="735" ht="10.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  <c r="AZ735" s="3"/>
      <c r="BA735" s="3"/>
      <c r="BB735" s="3"/>
      <c r="BC735" s="3"/>
      <c r="BD735" s="3"/>
      <c r="BE735" s="3"/>
      <c r="BF735" s="3"/>
      <c r="BG735" s="3"/>
      <c r="BH735" s="3"/>
      <c r="BI735" s="3"/>
      <c r="BJ735" s="3"/>
      <c r="BK735" s="3"/>
      <c r="BL735" s="3"/>
      <c r="BM735" s="3"/>
      <c r="BN735" s="3"/>
      <c r="BO735" s="3"/>
      <c r="BP735" s="3"/>
      <c r="BQ735" s="3"/>
      <c r="BR735" s="3"/>
      <c r="BS735" s="4"/>
      <c r="BT735" s="3"/>
      <c r="BU735" s="3"/>
      <c r="BV735" s="3"/>
    </row>
    <row r="736" ht="10.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  <c r="AZ736" s="3"/>
      <c r="BA736" s="3"/>
      <c r="BB736" s="3"/>
      <c r="BC736" s="3"/>
      <c r="BD736" s="3"/>
      <c r="BE736" s="3"/>
      <c r="BF736" s="3"/>
      <c r="BG736" s="3"/>
      <c r="BH736" s="3"/>
      <c r="BI736" s="3"/>
      <c r="BJ736" s="3"/>
      <c r="BK736" s="3"/>
      <c r="BL736" s="3"/>
      <c r="BM736" s="3"/>
      <c r="BN736" s="3"/>
      <c r="BO736" s="3"/>
      <c r="BP736" s="3"/>
      <c r="BQ736" s="3"/>
      <c r="BR736" s="3"/>
      <c r="BS736" s="4"/>
      <c r="BT736" s="3"/>
      <c r="BU736" s="3"/>
      <c r="BV736" s="3"/>
    </row>
    <row r="737" ht="10.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  <c r="AZ737" s="3"/>
      <c r="BA737" s="3"/>
      <c r="BB737" s="3"/>
      <c r="BC737" s="3"/>
      <c r="BD737" s="3"/>
      <c r="BE737" s="3"/>
      <c r="BF737" s="3"/>
      <c r="BG737" s="3"/>
      <c r="BH737" s="3"/>
      <c r="BI737" s="3"/>
      <c r="BJ737" s="3"/>
      <c r="BK737" s="3"/>
      <c r="BL737" s="3"/>
      <c r="BM737" s="3"/>
      <c r="BN737" s="3"/>
      <c r="BO737" s="3"/>
      <c r="BP737" s="3"/>
      <c r="BQ737" s="3"/>
      <c r="BR737" s="3"/>
      <c r="BS737" s="4"/>
      <c r="BT737" s="3"/>
      <c r="BU737" s="3"/>
      <c r="BV737" s="3"/>
    </row>
    <row r="738" ht="10.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  <c r="AZ738" s="3"/>
      <c r="BA738" s="3"/>
      <c r="BB738" s="3"/>
      <c r="BC738" s="3"/>
      <c r="BD738" s="3"/>
      <c r="BE738" s="3"/>
      <c r="BF738" s="3"/>
      <c r="BG738" s="3"/>
      <c r="BH738" s="3"/>
      <c r="BI738" s="3"/>
      <c r="BJ738" s="3"/>
      <c r="BK738" s="3"/>
      <c r="BL738" s="3"/>
      <c r="BM738" s="3"/>
      <c r="BN738" s="3"/>
      <c r="BO738" s="3"/>
      <c r="BP738" s="3"/>
      <c r="BQ738" s="3"/>
      <c r="BR738" s="3"/>
      <c r="BS738" s="4"/>
      <c r="BT738" s="3"/>
      <c r="BU738" s="3"/>
      <c r="BV738" s="3"/>
    </row>
    <row r="739" ht="10.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  <c r="AZ739" s="3"/>
      <c r="BA739" s="3"/>
      <c r="BB739" s="3"/>
      <c r="BC739" s="3"/>
      <c r="BD739" s="3"/>
      <c r="BE739" s="3"/>
      <c r="BF739" s="3"/>
      <c r="BG739" s="3"/>
      <c r="BH739" s="3"/>
      <c r="BI739" s="3"/>
      <c r="BJ739" s="3"/>
      <c r="BK739" s="3"/>
      <c r="BL739" s="3"/>
      <c r="BM739" s="3"/>
      <c r="BN739" s="3"/>
      <c r="BO739" s="3"/>
      <c r="BP739" s="3"/>
      <c r="BQ739" s="3"/>
      <c r="BR739" s="3"/>
      <c r="BS739" s="4"/>
      <c r="BT739" s="3"/>
      <c r="BU739" s="3"/>
      <c r="BV739" s="3"/>
    </row>
    <row r="740" ht="10.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  <c r="AZ740" s="3"/>
      <c r="BA740" s="3"/>
      <c r="BB740" s="3"/>
      <c r="BC740" s="3"/>
      <c r="BD740" s="3"/>
      <c r="BE740" s="3"/>
      <c r="BF740" s="3"/>
      <c r="BG740" s="3"/>
      <c r="BH740" s="3"/>
      <c r="BI740" s="3"/>
      <c r="BJ740" s="3"/>
      <c r="BK740" s="3"/>
      <c r="BL740" s="3"/>
      <c r="BM740" s="3"/>
      <c r="BN740" s="3"/>
      <c r="BO740" s="3"/>
      <c r="BP740" s="3"/>
      <c r="BQ740" s="3"/>
      <c r="BR740" s="3"/>
      <c r="BS740" s="4"/>
      <c r="BT740" s="3"/>
      <c r="BU740" s="3"/>
      <c r="BV740" s="3"/>
    </row>
    <row r="741" ht="10.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  <c r="AZ741" s="3"/>
      <c r="BA741" s="3"/>
      <c r="BB741" s="3"/>
      <c r="BC741" s="3"/>
      <c r="BD741" s="3"/>
      <c r="BE741" s="3"/>
      <c r="BF741" s="3"/>
      <c r="BG741" s="3"/>
      <c r="BH741" s="3"/>
      <c r="BI741" s="3"/>
      <c r="BJ741" s="3"/>
      <c r="BK741" s="3"/>
      <c r="BL741" s="3"/>
      <c r="BM741" s="3"/>
      <c r="BN741" s="3"/>
      <c r="BO741" s="3"/>
      <c r="BP741" s="3"/>
      <c r="BQ741" s="3"/>
      <c r="BR741" s="3"/>
      <c r="BS741" s="4"/>
      <c r="BT741" s="3"/>
      <c r="BU741" s="3"/>
      <c r="BV741" s="3"/>
    </row>
    <row r="742" ht="10.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  <c r="AZ742" s="3"/>
      <c r="BA742" s="3"/>
      <c r="BB742" s="3"/>
      <c r="BC742" s="3"/>
      <c r="BD742" s="3"/>
      <c r="BE742" s="3"/>
      <c r="BF742" s="3"/>
      <c r="BG742" s="3"/>
      <c r="BH742" s="3"/>
      <c r="BI742" s="3"/>
      <c r="BJ742" s="3"/>
      <c r="BK742" s="3"/>
      <c r="BL742" s="3"/>
      <c r="BM742" s="3"/>
      <c r="BN742" s="3"/>
      <c r="BO742" s="3"/>
      <c r="BP742" s="3"/>
      <c r="BQ742" s="3"/>
      <c r="BR742" s="3"/>
      <c r="BS742" s="4"/>
      <c r="BT742" s="3"/>
      <c r="BU742" s="3"/>
      <c r="BV742" s="3"/>
    </row>
    <row r="743" ht="10.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  <c r="AZ743" s="3"/>
      <c r="BA743" s="3"/>
      <c r="BB743" s="3"/>
      <c r="BC743" s="3"/>
      <c r="BD743" s="3"/>
      <c r="BE743" s="3"/>
      <c r="BF743" s="3"/>
      <c r="BG743" s="3"/>
      <c r="BH743" s="3"/>
      <c r="BI743" s="3"/>
      <c r="BJ743" s="3"/>
      <c r="BK743" s="3"/>
      <c r="BL743" s="3"/>
      <c r="BM743" s="3"/>
      <c r="BN743" s="3"/>
      <c r="BO743" s="3"/>
      <c r="BP743" s="3"/>
      <c r="BQ743" s="3"/>
      <c r="BR743" s="3"/>
      <c r="BS743" s="4"/>
      <c r="BT743" s="3"/>
      <c r="BU743" s="3"/>
      <c r="BV743" s="3"/>
    </row>
    <row r="744" ht="10.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  <c r="AZ744" s="3"/>
      <c r="BA744" s="3"/>
      <c r="BB744" s="3"/>
      <c r="BC744" s="3"/>
      <c r="BD744" s="3"/>
      <c r="BE744" s="3"/>
      <c r="BF744" s="3"/>
      <c r="BG744" s="3"/>
      <c r="BH744" s="3"/>
      <c r="BI744" s="3"/>
      <c r="BJ744" s="3"/>
      <c r="BK744" s="3"/>
      <c r="BL744" s="3"/>
      <c r="BM744" s="3"/>
      <c r="BN744" s="3"/>
      <c r="BO744" s="3"/>
      <c r="BP744" s="3"/>
      <c r="BQ744" s="3"/>
      <c r="BR744" s="3"/>
      <c r="BS744" s="4"/>
      <c r="BT744" s="3"/>
      <c r="BU744" s="3"/>
      <c r="BV744" s="3"/>
    </row>
    <row r="745" ht="10.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  <c r="AZ745" s="3"/>
      <c r="BA745" s="3"/>
      <c r="BB745" s="3"/>
      <c r="BC745" s="3"/>
      <c r="BD745" s="3"/>
      <c r="BE745" s="3"/>
      <c r="BF745" s="3"/>
      <c r="BG745" s="3"/>
      <c r="BH745" s="3"/>
      <c r="BI745" s="3"/>
      <c r="BJ745" s="3"/>
      <c r="BK745" s="3"/>
      <c r="BL745" s="3"/>
      <c r="BM745" s="3"/>
      <c r="BN745" s="3"/>
      <c r="BO745" s="3"/>
      <c r="BP745" s="3"/>
      <c r="BQ745" s="3"/>
      <c r="BR745" s="3"/>
      <c r="BS745" s="4"/>
      <c r="BT745" s="3"/>
      <c r="BU745" s="3"/>
      <c r="BV745" s="3"/>
    </row>
    <row r="746" ht="10.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  <c r="AZ746" s="3"/>
      <c r="BA746" s="3"/>
      <c r="BB746" s="3"/>
      <c r="BC746" s="3"/>
      <c r="BD746" s="3"/>
      <c r="BE746" s="3"/>
      <c r="BF746" s="3"/>
      <c r="BG746" s="3"/>
      <c r="BH746" s="3"/>
      <c r="BI746" s="3"/>
      <c r="BJ746" s="3"/>
      <c r="BK746" s="3"/>
      <c r="BL746" s="3"/>
      <c r="BM746" s="3"/>
      <c r="BN746" s="3"/>
      <c r="BO746" s="3"/>
      <c r="BP746" s="3"/>
      <c r="BQ746" s="3"/>
      <c r="BR746" s="3"/>
      <c r="BS746" s="4"/>
      <c r="BT746" s="3"/>
      <c r="BU746" s="3"/>
      <c r="BV746" s="3"/>
    </row>
    <row r="747" ht="10.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  <c r="AZ747" s="3"/>
      <c r="BA747" s="3"/>
      <c r="BB747" s="3"/>
      <c r="BC747" s="3"/>
      <c r="BD747" s="3"/>
      <c r="BE747" s="3"/>
      <c r="BF747" s="3"/>
      <c r="BG747" s="3"/>
      <c r="BH747" s="3"/>
      <c r="BI747" s="3"/>
      <c r="BJ747" s="3"/>
      <c r="BK747" s="3"/>
      <c r="BL747" s="3"/>
      <c r="BM747" s="3"/>
      <c r="BN747" s="3"/>
      <c r="BO747" s="3"/>
      <c r="BP747" s="3"/>
      <c r="BQ747" s="3"/>
      <c r="BR747" s="3"/>
      <c r="BS747" s="4"/>
      <c r="BT747" s="3"/>
      <c r="BU747" s="3"/>
      <c r="BV747" s="3"/>
    </row>
    <row r="748" ht="10.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  <c r="AZ748" s="3"/>
      <c r="BA748" s="3"/>
      <c r="BB748" s="3"/>
      <c r="BC748" s="3"/>
      <c r="BD748" s="3"/>
      <c r="BE748" s="3"/>
      <c r="BF748" s="3"/>
      <c r="BG748" s="3"/>
      <c r="BH748" s="3"/>
      <c r="BI748" s="3"/>
      <c r="BJ748" s="3"/>
      <c r="BK748" s="3"/>
      <c r="BL748" s="3"/>
      <c r="BM748" s="3"/>
      <c r="BN748" s="3"/>
      <c r="BO748" s="3"/>
      <c r="BP748" s="3"/>
      <c r="BQ748" s="3"/>
      <c r="BR748" s="3"/>
      <c r="BS748" s="4"/>
      <c r="BT748" s="3"/>
      <c r="BU748" s="3"/>
      <c r="BV748" s="3"/>
    </row>
    <row r="749" ht="10.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  <c r="AZ749" s="3"/>
      <c r="BA749" s="3"/>
      <c r="BB749" s="3"/>
      <c r="BC749" s="3"/>
      <c r="BD749" s="3"/>
      <c r="BE749" s="3"/>
      <c r="BF749" s="3"/>
      <c r="BG749" s="3"/>
      <c r="BH749" s="3"/>
      <c r="BI749" s="3"/>
      <c r="BJ749" s="3"/>
      <c r="BK749" s="3"/>
      <c r="BL749" s="3"/>
      <c r="BM749" s="3"/>
      <c r="BN749" s="3"/>
      <c r="BO749" s="3"/>
      <c r="BP749" s="3"/>
      <c r="BQ749" s="3"/>
      <c r="BR749" s="3"/>
      <c r="BS749" s="4"/>
      <c r="BT749" s="3"/>
      <c r="BU749" s="3"/>
      <c r="BV749" s="3"/>
    </row>
    <row r="750" ht="10.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  <c r="AZ750" s="3"/>
      <c r="BA750" s="3"/>
      <c r="BB750" s="3"/>
      <c r="BC750" s="3"/>
      <c r="BD750" s="3"/>
      <c r="BE750" s="3"/>
      <c r="BF750" s="3"/>
      <c r="BG750" s="3"/>
      <c r="BH750" s="3"/>
      <c r="BI750" s="3"/>
      <c r="BJ750" s="3"/>
      <c r="BK750" s="3"/>
      <c r="BL750" s="3"/>
      <c r="BM750" s="3"/>
      <c r="BN750" s="3"/>
      <c r="BO750" s="3"/>
      <c r="BP750" s="3"/>
      <c r="BQ750" s="3"/>
      <c r="BR750" s="3"/>
      <c r="BS750" s="4"/>
      <c r="BT750" s="3"/>
      <c r="BU750" s="3"/>
      <c r="BV750" s="3"/>
    </row>
    <row r="751" ht="10.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  <c r="AZ751" s="3"/>
      <c r="BA751" s="3"/>
      <c r="BB751" s="3"/>
      <c r="BC751" s="3"/>
      <c r="BD751" s="3"/>
      <c r="BE751" s="3"/>
      <c r="BF751" s="3"/>
      <c r="BG751" s="3"/>
      <c r="BH751" s="3"/>
      <c r="BI751" s="3"/>
      <c r="BJ751" s="3"/>
      <c r="BK751" s="3"/>
      <c r="BL751" s="3"/>
      <c r="BM751" s="3"/>
      <c r="BN751" s="3"/>
      <c r="BO751" s="3"/>
      <c r="BP751" s="3"/>
      <c r="BQ751" s="3"/>
      <c r="BR751" s="3"/>
      <c r="BS751" s="4"/>
      <c r="BT751" s="3"/>
      <c r="BU751" s="3"/>
      <c r="BV751" s="3"/>
    </row>
    <row r="752" ht="10.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  <c r="AZ752" s="3"/>
      <c r="BA752" s="3"/>
      <c r="BB752" s="3"/>
      <c r="BC752" s="3"/>
      <c r="BD752" s="3"/>
      <c r="BE752" s="3"/>
      <c r="BF752" s="3"/>
      <c r="BG752" s="3"/>
      <c r="BH752" s="3"/>
      <c r="BI752" s="3"/>
      <c r="BJ752" s="3"/>
      <c r="BK752" s="3"/>
      <c r="BL752" s="3"/>
      <c r="BM752" s="3"/>
      <c r="BN752" s="3"/>
      <c r="BO752" s="3"/>
      <c r="BP752" s="3"/>
      <c r="BQ752" s="3"/>
      <c r="BR752" s="3"/>
      <c r="BS752" s="4"/>
      <c r="BT752" s="3"/>
      <c r="BU752" s="3"/>
      <c r="BV752" s="3"/>
    </row>
    <row r="753" ht="10.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  <c r="AZ753" s="3"/>
      <c r="BA753" s="3"/>
      <c r="BB753" s="3"/>
      <c r="BC753" s="3"/>
      <c r="BD753" s="3"/>
      <c r="BE753" s="3"/>
      <c r="BF753" s="3"/>
      <c r="BG753" s="3"/>
      <c r="BH753" s="3"/>
      <c r="BI753" s="3"/>
      <c r="BJ753" s="3"/>
      <c r="BK753" s="3"/>
      <c r="BL753" s="3"/>
      <c r="BM753" s="3"/>
      <c r="BN753" s="3"/>
      <c r="BO753" s="3"/>
      <c r="BP753" s="3"/>
      <c r="BQ753" s="3"/>
      <c r="BR753" s="3"/>
      <c r="BS753" s="4"/>
      <c r="BT753" s="3"/>
      <c r="BU753" s="3"/>
      <c r="BV753" s="3"/>
    </row>
    <row r="754" ht="10.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  <c r="AZ754" s="3"/>
      <c r="BA754" s="3"/>
      <c r="BB754" s="3"/>
      <c r="BC754" s="3"/>
      <c r="BD754" s="3"/>
      <c r="BE754" s="3"/>
      <c r="BF754" s="3"/>
      <c r="BG754" s="3"/>
      <c r="BH754" s="3"/>
      <c r="BI754" s="3"/>
      <c r="BJ754" s="3"/>
      <c r="BK754" s="3"/>
      <c r="BL754" s="3"/>
      <c r="BM754" s="3"/>
      <c r="BN754" s="3"/>
      <c r="BO754" s="3"/>
      <c r="BP754" s="3"/>
      <c r="BQ754" s="3"/>
      <c r="BR754" s="3"/>
      <c r="BS754" s="4"/>
      <c r="BT754" s="3"/>
      <c r="BU754" s="3"/>
      <c r="BV754" s="3"/>
    </row>
    <row r="755" ht="10.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  <c r="AZ755" s="3"/>
      <c r="BA755" s="3"/>
      <c r="BB755" s="3"/>
      <c r="BC755" s="3"/>
      <c r="BD755" s="3"/>
      <c r="BE755" s="3"/>
      <c r="BF755" s="3"/>
      <c r="BG755" s="3"/>
      <c r="BH755" s="3"/>
      <c r="BI755" s="3"/>
      <c r="BJ755" s="3"/>
      <c r="BK755" s="3"/>
      <c r="BL755" s="3"/>
      <c r="BM755" s="3"/>
      <c r="BN755" s="3"/>
      <c r="BO755" s="3"/>
      <c r="BP755" s="3"/>
      <c r="BQ755" s="3"/>
      <c r="BR755" s="3"/>
      <c r="BS755" s="4"/>
      <c r="BT755" s="3"/>
      <c r="BU755" s="3"/>
      <c r="BV755" s="3"/>
    </row>
    <row r="756" ht="10.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  <c r="AZ756" s="3"/>
      <c r="BA756" s="3"/>
      <c r="BB756" s="3"/>
      <c r="BC756" s="3"/>
      <c r="BD756" s="3"/>
      <c r="BE756" s="3"/>
      <c r="BF756" s="3"/>
      <c r="BG756" s="3"/>
      <c r="BH756" s="3"/>
      <c r="BI756" s="3"/>
      <c r="BJ756" s="3"/>
      <c r="BK756" s="3"/>
      <c r="BL756" s="3"/>
      <c r="BM756" s="3"/>
      <c r="BN756" s="3"/>
      <c r="BO756" s="3"/>
      <c r="BP756" s="3"/>
      <c r="BQ756" s="3"/>
      <c r="BR756" s="3"/>
      <c r="BS756" s="4"/>
      <c r="BT756" s="3"/>
      <c r="BU756" s="3"/>
      <c r="BV756" s="3"/>
    </row>
    <row r="757" ht="10.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  <c r="AZ757" s="3"/>
      <c r="BA757" s="3"/>
      <c r="BB757" s="3"/>
      <c r="BC757" s="3"/>
      <c r="BD757" s="3"/>
      <c r="BE757" s="3"/>
      <c r="BF757" s="3"/>
      <c r="BG757" s="3"/>
      <c r="BH757" s="3"/>
      <c r="BI757" s="3"/>
      <c r="BJ757" s="3"/>
      <c r="BK757" s="3"/>
      <c r="BL757" s="3"/>
      <c r="BM757" s="3"/>
      <c r="BN757" s="3"/>
      <c r="BO757" s="3"/>
      <c r="BP757" s="3"/>
      <c r="BQ757" s="3"/>
      <c r="BR757" s="3"/>
      <c r="BS757" s="4"/>
      <c r="BT757" s="3"/>
      <c r="BU757" s="3"/>
      <c r="BV757" s="3"/>
    </row>
    <row r="758" ht="10.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  <c r="AZ758" s="3"/>
      <c r="BA758" s="3"/>
      <c r="BB758" s="3"/>
      <c r="BC758" s="3"/>
      <c r="BD758" s="3"/>
      <c r="BE758" s="3"/>
      <c r="BF758" s="3"/>
      <c r="BG758" s="3"/>
      <c r="BH758" s="3"/>
      <c r="BI758" s="3"/>
      <c r="BJ758" s="3"/>
      <c r="BK758" s="3"/>
      <c r="BL758" s="3"/>
      <c r="BM758" s="3"/>
      <c r="BN758" s="3"/>
      <c r="BO758" s="3"/>
      <c r="BP758" s="3"/>
      <c r="BQ758" s="3"/>
      <c r="BR758" s="3"/>
      <c r="BS758" s="4"/>
      <c r="BT758" s="3"/>
      <c r="BU758" s="3"/>
      <c r="BV758" s="3"/>
    </row>
    <row r="759" ht="10.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  <c r="AZ759" s="3"/>
      <c r="BA759" s="3"/>
      <c r="BB759" s="3"/>
      <c r="BC759" s="3"/>
      <c r="BD759" s="3"/>
      <c r="BE759" s="3"/>
      <c r="BF759" s="3"/>
      <c r="BG759" s="3"/>
      <c r="BH759" s="3"/>
      <c r="BI759" s="3"/>
      <c r="BJ759" s="3"/>
      <c r="BK759" s="3"/>
      <c r="BL759" s="3"/>
      <c r="BM759" s="3"/>
      <c r="BN759" s="3"/>
      <c r="BO759" s="3"/>
      <c r="BP759" s="3"/>
      <c r="BQ759" s="3"/>
      <c r="BR759" s="3"/>
      <c r="BS759" s="4"/>
      <c r="BT759" s="3"/>
      <c r="BU759" s="3"/>
      <c r="BV759" s="3"/>
    </row>
    <row r="760" ht="10.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  <c r="AZ760" s="3"/>
      <c r="BA760" s="3"/>
      <c r="BB760" s="3"/>
      <c r="BC760" s="3"/>
      <c r="BD760" s="3"/>
      <c r="BE760" s="3"/>
      <c r="BF760" s="3"/>
      <c r="BG760" s="3"/>
      <c r="BH760" s="3"/>
      <c r="BI760" s="3"/>
      <c r="BJ760" s="3"/>
      <c r="BK760" s="3"/>
      <c r="BL760" s="3"/>
      <c r="BM760" s="3"/>
      <c r="BN760" s="3"/>
      <c r="BO760" s="3"/>
      <c r="BP760" s="3"/>
      <c r="BQ760" s="3"/>
      <c r="BR760" s="3"/>
      <c r="BS760" s="4"/>
      <c r="BT760" s="3"/>
      <c r="BU760" s="3"/>
      <c r="BV760" s="3"/>
    </row>
    <row r="761" ht="10.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  <c r="AZ761" s="3"/>
      <c r="BA761" s="3"/>
      <c r="BB761" s="3"/>
      <c r="BC761" s="3"/>
      <c r="BD761" s="3"/>
      <c r="BE761" s="3"/>
      <c r="BF761" s="3"/>
      <c r="BG761" s="3"/>
      <c r="BH761" s="3"/>
      <c r="BI761" s="3"/>
      <c r="BJ761" s="3"/>
      <c r="BK761" s="3"/>
      <c r="BL761" s="3"/>
      <c r="BM761" s="3"/>
      <c r="BN761" s="3"/>
      <c r="BO761" s="3"/>
      <c r="BP761" s="3"/>
      <c r="BQ761" s="3"/>
      <c r="BR761" s="3"/>
      <c r="BS761" s="4"/>
      <c r="BT761" s="3"/>
      <c r="BU761" s="3"/>
      <c r="BV761" s="3"/>
    </row>
    <row r="762" ht="10.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  <c r="AZ762" s="3"/>
      <c r="BA762" s="3"/>
      <c r="BB762" s="3"/>
      <c r="BC762" s="3"/>
      <c r="BD762" s="3"/>
      <c r="BE762" s="3"/>
      <c r="BF762" s="3"/>
      <c r="BG762" s="3"/>
      <c r="BH762" s="3"/>
      <c r="BI762" s="3"/>
      <c r="BJ762" s="3"/>
      <c r="BK762" s="3"/>
      <c r="BL762" s="3"/>
      <c r="BM762" s="3"/>
      <c r="BN762" s="3"/>
      <c r="BO762" s="3"/>
      <c r="BP762" s="3"/>
      <c r="BQ762" s="3"/>
      <c r="BR762" s="3"/>
      <c r="BS762" s="4"/>
      <c r="BT762" s="3"/>
      <c r="BU762" s="3"/>
      <c r="BV762" s="3"/>
    </row>
    <row r="763" ht="10.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  <c r="AZ763" s="3"/>
      <c r="BA763" s="3"/>
      <c r="BB763" s="3"/>
      <c r="BC763" s="3"/>
      <c r="BD763" s="3"/>
      <c r="BE763" s="3"/>
      <c r="BF763" s="3"/>
      <c r="BG763" s="3"/>
      <c r="BH763" s="3"/>
      <c r="BI763" s="3"/>
      <c r="BJ763" s="3"/>
      <c r="BK763" s="3"/>
      <c r="BL763" s="3"/>
      <c r="BM763" s="3"/>
      <c r="BN763" s="3"/>
      <c r="BO763" s="3"/>
      <c r="BP763" s="3"/>
      <c r="BQ763" s="3"/>
      <c r="BR763" s="3"/>
      <c r="BS763" s="4"/>
      <c r="BT763" s="3"/>
      <c r="BU763" s="3"/>
      <c r="BV763" s="3"/>
    </row>
    <row r="764" ht="10.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  <c r="AZ764" s="3"/>
      <c r="BA764" s="3"/>
      <c r="BB764" s="3"/>
      <c r="BC764" s="3"/>
      <c r="BD764" s="3"/>
      <c r="BE764" s="3"/>
      <c r="BF764" s="3"/>
      <c r="BG764" s="3"/>
      <c r="BH764" s="3"/>
      <c r="BI764" s="3"/>
      <c r="BJ764" s="3"/>
      <c r="BK764" s="3"/>
      <c r="BL764" s="3"/>
      <c r="BM764" s="3"/>
      <c r="BN764" s="3"/>
      <c r="BO764" s="3"/>
      <c r="BP764" s="3"/>
      <c r="BQ764" s="3"/>
      <c r="BR764" s="3"/>
      <c r="BS764" s="4"/>
      <c r="BT764" s="3"/>
      <c r="BU764" s="3"/>
      <c r="BV764" s="3"/>
    </row>
    <row r="765" ht="10.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  <c r="AZ765" s="3"/>
      <c r="BA765" s="3"/>
      <c r="BB765" s="3"/>
      <c r="BC765" s="3"/>
      <c r="BD765" s="3"/>
      <c r="BE765" s="3"/>
      <c r="BF765" s="3"/>
      <c r="BG765" s="3"/>
      <c r="BH765" s="3"/>
      <c r="BI765" s="3"/>
      <c r="BJ765" s="3"/>
      <c r="BK765" s="3"/>
      <c r="BL765" s="3"/>
      <c r="BM765" s="3"/>
      <c r="BN765" s="3"/>
      <c r="BO765" s="3"/>
      <c r="BP765" s="3"/>
      <c r="BQ765" s="3"/>
      <c r="BR765" s="3"/>
      <c r="BS765" s="4"/>
      <c r="BT765" s="3"/>
      <c r="BU765" s="3"/>
      <c r="BV765" s="3"/>
    </row>
    <row r="766" ht="10.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  <c r="AZ766" s="3"/>
      <c r="BA766" s="3"/>
      <c r="BB766" s="3"/>
      <c r="BC766" s="3"/>
      <c r="BD766" s="3"/>
      <c r="BE766" s="3"/>
      <c r="BF766" s="3"/>
      <c r="BG766" s="3"/>
      <c r="BH766" s="3"/>
      <c r="BI766" s="3"/>
      <c r="BJ766" s="3"/>
      <c r="BK766" s="3"/>
      <c r="BL766" s="3"/>
      <c r="BM766" s="3"/>
      <c r="BN766" s="3"/>
      <c r="BO766" s="3"/>
      <c r="BP766" s="3"/>
      <c r="BQ766" s="3"/>
      <c r="BR766" s="3"/>
      <c r="BS766" s="4"/>
      <c r="BT766" s="3"/>
      <c r="BU766" s="3"/>
      <c r="BV766" s="3"/>
    </row>
    <row r="767" ht="10.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  <c r="AZ767" s="3"/>
      <c r="BA767" s="3"/>
      <c r="BB767" s="3"/>
      <c r="BC767" s="3"/>
      <c r="BD767" s="3"/>
      <c r="BE767" s="3"/>
      <c r="BF767" s="3"/>
      <c r="BG767" s="3"/>
      <c r="BH767" s="3"/>
      <c r="BI767" s="3"/>
      <c r="BJ767" s="3"/>
      <c r="BK767" s="3"/>
      <c r="BL767" s="3"/>
      <c r="BM767" s="3"/>
      <c r="BN767" s="3"/>
      <c r="BO767" s="3"/>
      <c r="BP767" s="3"/>
      <c r="BQ767" s="3"/>
      <c r="BR767" s="3"/>
      <c r="BS767" s="4"/>
      <c r="BT767" s="3"/>
      <c r="BU767" s="3"/>
      <c r="BV767" s="3"/>
    </row>
    <row r="768" ht="10.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  <c r="AZ768" s="3"/>
      <c r="BA768" s="3"/>
      <c r="BB768" s="3"/>
      <c r="BC768" s="3"/>
      <c r="BD768" s="3"/>
      <c r="BE768" s="3"/>
      <c r="BF768" s="3"/>
      <c r="BG768" s="3"/>
      <c r="BH768" s="3"/>
      <c r="BI768" s="3"/>
      <c r="BJ768" s="3"/>
      <c r="BK768" s="3"/>
      <c r="BL768" s="3"/>
      <c r="BM768" s="3"/>
      <c r="BN768" s="3"/>
      <c r="BO768" s="3"/>
      <c r="BP768" s="3"/>
      <c r="BQ768" s="3"/>
      <c r="BR768" s="3"/>
      <c r="BS768" s="4"/>
      <c r="BT768" s="3"/>
      <c r="BU768" s="3"/>
      <c r="BV768" s="3"/>
    </row>
    <row r="769" ht="10.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  <c r="AZ769" s="3"/>
      <c r="BA769" s="3"/>
      <c r="BB769" s="3"/>
      <c r="BC769" s="3"/>
      <c r="BD769" s="3"/>
      <c r="BE769" s="3"/>
      <c r="BF769" s="3"/>
      <c r="BG769" s="3"/>
      <c r="BH769" s="3"/>
      <c r="BI769" s="3"/>
      <c r="BJ769" s="3"/>
      <c r="BK769" s="3"/>
      <c r="BL769" s="3"/>
      <c r="BM769" s="3"/>
      <c r="BN769" s="3"/>
      <c r="BO769" s="3"/>
      <c r="BP769" s="3"/>
      <c r="BQ769" s="3"/>
      <c r="BR769" s="3"/>
      <c r="BS769" s="4"/>
      <c r="BT769" s="3"/>
      <c r="BU769" s="3"/>
      <c r="BV769" s="3"/>
    </row>
    <row r="770" ht="10.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  <c r="AZ770" s="3"/>
      <c r="BA770" s="3"/>
      <c r="BB770" s="3"/>
      <c r="BC770" s="3"/>
      <c r="BD770" s="3"/>
      <c r="BE770" s="3"/>
      <c r="BF770" s="3"/>
      <c r="BG770" s="3"/>
      <c r="BH770" s="3"/>
      <c r="BI770" s="3"/>
      <c r="BJ770" s="3"/>
      <c r="BK770" s="3"/>
      <c r="BL770" s="3"/>
      <c r="BM770" s="3"/>
      <c r="BN770" s="3"/>
      <c r="BO770" s="3"/>
      <c r="BP770" s="3"/>
      <c r="BQ770" s="3"/>
      <c r="BR770" s="3"/>
      <c r="BS770" s="4"/>
      <c r="BT770" s="3"/>
      <c r="BU770" s="3"/>
      <c r="BV770" s="3"/>
    </row>
    <row r="771" ht="10.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  <c r="AZ771" s="3"/>
      <c r="BA771" s="3"/>
      <c r="BB771" s="3"/>
      <c r="BC771" s="3"/>
      <c r="BD771" s="3"/>
      <c r="BE771" s="3"/>
      <c r="BF771" s="3"/>
      <c r="BG771" s="3"/>
      <c r="BH771" s="3"/>
      <c r="BI771" s="3"/>
      <c r="BJ771" s="3"/>
      <c r="BK771" s="3"/>
      <c r="BL771" s="3"/>
      <c r="BM771" s="3"/>
      <c r="BN771" s="3"/>
      <c r="BO771" s="3"/>
      <c r="BP771" s="3"/>
      <c r="BQ771" s="3"/>
      <c r="BR771" s="3"/>
      <c r="BS771" s="4"/>
      <c r="BT771" s="3"/>
      <c r="BU771" s="3"/>
      <c r="BV771" s="3"/>
    </row>
    <row r="772" ht="10.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  <c r="AZ772" s="3"/>
      <c r="BA772" s="3"/>
      <c r="BB772" s="3"/>
      <c r="BC772" s="3"/>
      <c r="BD772" s="3"/>
      <c r="BE772" s="3"/>
      <c r="BF772" s="3"/>
      <c r="BG772" s="3"/>
      <c r="BH772" s="3"/>
      <c r="BI772" s="3"/>
      <c r="BJ772" s="3"/>
      <c r="BK772" s="3"/>
      <c r="BL772" s="3"/>
      <c r="BM772" s="3"/>
      <c r="BN772" s="3"/>
      <c r="BO772" s="3"/>
      <c r="BP772" s="3"/>
      <c r="BQ772" s="3"/>
      <c r="BR772" s="3"/>
      <c r="BS772" s="4"/>
      <c r="BT772" s="3"/>
      <c r="BU772" s="3"/>
      <c r="BV772" s="3"/>
    </row>
    <row r="773" ht="10.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  <c r="AZ773" s="3"/>
      <c r="BA773" s="3"/>
      <c r="BB773" s="3"/>
      <c r="BC773" s="3"/>
      <c r="BD773" s="3"/>
      <c r="BE773" s="3"/>
      <c r="BF773" s="3"/>
      <c r="BG773" s="3"/>
      <c r="BH773" s="3"/>
      <c r="BI773" s="3"/>
      <c r="BJ773" s="3"/>
      <c r="BK773" s="3"/>
      <c r="BL773" s="3"/>
      <c r="BM773" s="3"/>
      <c r="BN773" s="3"/>
      <c r="BO773" s="3"/>
      <c r="BP773" s="3"/>
      <c r="BQ773" s="3"/>
      <c r="BR773" s="3"/>
      <c r="BS773" s="4"/>
      <c r="BT773" s="3"/>
      <c r="BU773" s="3"/>
      <c r="BV773" s="3"/>
    </row>
    <row r="774" ht="10.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  <c r="AZ774" s="3"/>
      <c r="BA774" s="3"/>
      <c r="BB774" s="3"/>
      <c r="BC774" s="3"/>
      <c r="BD774" s="3"/>
      <c r="BE774" s="3"/>
      <c r="BF774" s="3"/>
      <c r="BG774" s="3"/>
      <c r="BH774" s="3"/>
      <c r="BI774" s="3"/>
      <c r="BJ774" s="3"/>
      <c r="BK774" s="3"/>
      <c r="BL774" s="3"/>
      <c r="BM774" s="3"/>
      <c r="BN774" s="3"/>
      <c r="BO774" s="3"/>
      <c r="BP774" s="3"/>
      <c r="BQ774" s="3"/>
      <c r="BR774" s="3"/>
      <c r="BS774" s="4"/>
      <c r="BT774" s="3"/>
      <c r="BU774" s="3"/>
      <c r="BV774" s="3"/>
    </row>
    <row r="775" ht="10.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  <c r="AZ775" s="3"/>
      <c r="BA775" s="3"/>
      <c r="BB775" s="3"/>
      <c r="BC775" s="3"/>
      <c r="BD775" s="3"/>
      <c r="BE775" s="3"/>
      <c r="BF775" s="3"/>
      <c r="BG775" s="3"/>
      <c r="BH775" s="3"/>
      <c r="BI775" s="3"/>
      <c r="BJ775" s="3"/>
      <c r="BK775" s="3"/>
      <c r="BL775" s="3"/>
      <c r="BM775" s="3"/>
      <c r="BN775" s="3"/>
      <c r="BO775" s="3"/>
      <c r="BP775" s="3"/>
      <c r="BQ775" s="3"/>
      <c r="BR775" s="3"/>
      <c r="BS775" s="4"/>
      <c r="BT775" s="3"/>
      <c r="BU775" s="3"/>
      <c r="BV775" s="3"/>
    </row>
    <row r="776" ht="10.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  <c r="AZ776" s="3"/>
      <c r="BA776" s="3"/>
      <c r="BB776" s="3"/>
      <c r="BC776" s="3"/>
      <c r="BD776" s="3"/>
      <c r="BE776" s="3"/>
      <c r="BF776" s="3"/>
      <c r="BG776" s="3"/>
      <c r="BH776" s="3"/>
      <c r="BI776" s="3"/>
      <c r="BJ776" s="3"/>
      <c r="BK776" s="3"/>
      <c r="BL776" s="3"/>
      <c r="BM776" s="3"/>
      <c r="BN776" s="3"/>
      <c r="BO776" s="3"/>
      <c r="BP776" s="3"/>
      <c r="BQ776" s="3"/>
      <c r="BR776" s="3"/>
      <c r="BS776" s="4"/>
      <c r="BT776" s="3"/>
      <c r="BU776" s="3"/>
      <c r="BV776" s="3"/>
    </row>
    <row r="777" ht="10.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  <c r="AZ777" s="3"/>
      <c r="BA777" s="3"/>
      <c r="BB777" s="3"/>
      <c r="BC777" s="3"/>
      <c r="BD777" s="3"/>
      <c r="BE777" s="3"/>
      <c r="BF777" s="3"/>
      <c r="BG777" s="3"/>
      <c r="BH777" s="3"/>
      <c r="BI777" s="3"/>
      <c r="BJ777" s="3"/>
      <c r="BK777" s="3"/>
      <c r="BL777" s="3"/>
      <c r="BM777" s="3"/>
      <c r="BN777" s="3"/>
      <c r="BO777" s="3"/>
      <c r="BP777" s="3"/>
      <c r="BQ777" s="3"/>
      <c r="BR777" s="3"/>
      <c r="BS777" s="4"/>
      <c r="BT777" s="3"/>
      <c r="BU777" s="3"/>
      <c r="BV777" s="3"/>
    </row>
    <row r="778" ht="10.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  <c r="AZ778" s="3"/>
      <c r="BA778" s="3"/>
      <c r="BB778" s="3"/>
      <c r="BC778" s="3"/>
      <c r="BD778" s="3"/>
      <c r="BE778" s="3"/>
      <c r="BF778" s="3"/>
      <c r="BG778" s="3"/>
      <c r="BH778" s="3"/>
      <c r="BI778" s="3"/>
      <c r="BJ778" s="3"/>
      <c r="BK778" s="3"/>
      <c r="BL778" s="3"/>
      <c r="BM778" s="3"/>
      <c r="BN778" s="3"/>
      <c r="BO778" s="3"/>
      <c r="BP778" s="3"/>
      <c r="BQ778" s="3"/>
      <c r="BR778" s="3"/>
      <c r="BS778" s="4"/>
      <c r="BT778" s="3"/>
      <c r="BU778" s="3"/>
      <c r="BV778" s="3"/>
    </row>
    <row r="779" ht="10.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  <c r="AZ779" s="3"/>
      <c r="BA779" s="3"/>
      <c r="BB779" s="3"/>
      <c r="BC779" s="3"/>
      <c r="BD779" s="3"/>
      <c r="BE779" s="3"/>
      <c r="BF779" s="3"/>
      <c r="BG779" s="3"/>
      <c r="BH779" s="3"/>
      <c r="BI779" s="3"/>
      <c r="BJ779" s="3"/>
      <c r="BK779" s="3"/>
      <c r="BL779" s="3"/>
      <c r="BM779" s="3"/>
      <c r="BN779" s="3"/>
      <c r="BO779" s="3"/>
      <c r="BP779" s="3"/>
      <c r="BQ779" s="3"/>
      <c r="BR779" s="3"/>
      <c r="BS779" s="4"/>
      <c r="BT779" s="3"/>
      <c r="BU779" s="3"/>
      <c r="BV779" s="3"/>
    </row>
    <row r="780" ht="10.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  <c r="AZ780" s="3"/>
      <c r="BA780" s="3"/>
      <c r="BB780" s="3"/>
      <c r="BC780" s="3"/>
      <c r="BD780" s="3"/>
      <c r="BE780" s="3"/>
      <c r="BF780" s="3"/>
      <c r="BG780" s="3"/>
      <c r="BH780" s="3"/>
      <c r="BI780" s="3"/>
      <c r="BJ780" s="3"/>
      <c r="BK780" s="3"/>
      <c r="BL780" s="3"/>
      <c r="BM780" s="3"/>
      <c r="BN780" s="3"/>
      <c r="BO780" s="3"/>
      <c r="BP780" s="3"/>
      <c r="BQ780" s="3"/>
      <c r="BR780" s="3"/>
      <c r="BS780" s="4"/>
      <c r="BT780" s="3"/>
      <c r="BU780" s="3"/>
      <c r="BV780" s="3"/>
    </row>
    <row r="781" ht="10.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  <c r="AZ781" s="3"/>
      <c r="BA781" s="3"/>
      <c r="BB781" s="3"/>
      <c r="BC781" s="3"/>
      <c r="BD781" s="3"/>
      <c r="BE781" s="3"/>
      <c r="BF781" s="3"/>
      <c r="BG781" s="3"/>
      <c r="BH781" s="3"/>
      <c r="BI781" s="3"/>
      <c r="BJ781" s="3"/>
      <c r="BK781" s="3"/>
      <c r="BL781" s="3"/>
      <c r="BM781" s="3"/>
      <c r="BN781" s="3"/>
      <c r="BO781" s="3"/>
      <c r="BP781" s="3"/>
      <c r="BQ781" s="3"/>
      <c r="BR781" s="3"/>
      <c r="BS781" s="4"/>
      <c r="BT781" s="3"/>
      <c r="BU781" s="3"/>
      <c r="BV781" s="3"/>
    </row>
    <row r="782" ht="10.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  <c r="AZ782" s="3"/>
      <c r="BA782" s="3"/>
      <c r="BB782" s="3"/>
      <c r="BC782" s="3"/>
      <c r="BD782" s="3"/>
      <c r="BE782" s="3"/>
      <c r="BF782" s="3"/>
      <c r="BG782" s="3"/>
      <c r="BH782" s="3"/>
      <c r="BI782" s="3"/>
      <c r="BJ782" s="3"/>
      <c r="BK782" s="3"/>
      <c r="BL782" s="3"/>
      <c r="BM782" s="3"/>
      <c r="BN782" s="3"/>
      <c r="BO782" s="3"/>
      <c r="BP782" s="3"/>
      <c r="BQ782" s="3"/>
      <c r="BR782" s="3"/>
      <c r="BS782" s="4"/>
      <c r="BT782" s="3"/>
      <c r="BU782" s="3"/>
      <c r="BV782" s="3"/>
    </row>
    <row r="783" ht="10.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  <c r="AZ783" s="3"/>
      <c r="BA783" s="3"/>
      <c r="BB783" s="3"/>
      <c r="BC783" s="3"/>
      <c r="BD783" s="3"/>
      <c r="BE783" s="3"/>
      <c r="BF783" s="3"/>
      <c r="BG783" s="3"/>
      <c r="BH783" s="3"/>
      <c r="BI783" s="3"/>
      <c r="BJ783" s="3"/>
      <c r="BK783" s="3"/>
      <c r="BL783" s="3"/>
      <c r="BM783" s="3"/>
      <c r="BN783" s="3"/>
      <c r="BO783" s="3"/>
      <c r="BP783" s="3"/>
      <c r="BQ783" s="3"/>
      <c r="BR783" s="3"/>
      <c r="BS783" s="4"/>
      <c r="BT783" s="3"/>
      <c r="BU783" s="3"/>
      <c r="BV783" s="3"/>
    </row>
    <row r="784" ht="10.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  <c r="AZ784" s="3"/>
      <c r="BA784" s="3"/>
      <c r="BB784" s="3"/>
      <c r="BC784" s="3"/>
      <c r="BD784" s="3"/>
      <c r="BE784" s="3"/>
      <c r="BF784" s="3"/>
      <c r="BG784" s="3"/>
      <c r="BH784" s="3"/>
      <c r="BI784" s="3"/>
      <c r="BJ784" s="3"/>
      <c r="BK784" s="3"/>
      <c r="BL784" s="3"/>
      <c r="BM784" s="3"/>
      <c r="BN784" s="3"/>
      <c r="BO784" s="3"/>
      <c r="BP784" s="3"/>
      <c r="BQ784" s="3"/>
      <c r="BR784" s="3"/>
      <c r="BS784" s="4"/>
      <c r="BT784" s="3"/>
      <c r="BU784" s="3"/>
      <c r="BV784" s="3"/>
    </row>
    <row r="785" ht="10.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  <c r="AZ785" s="3"/>
      <c r="BA785" s="3"/>
      <c r="BB785" s="3"/>
      <c r="BC785" s="3"/>
      <c r="BD785" s="3"/>
      <c r="BE785" s="3"/>
      <c r="BF785" s="3"/>
      <c r="BG785" s="3"/>
      <c r="BH785" s="3"/>
      <c r="BI785" s="3"/>
      <c r="BJ785" s="3"/>
      <c r="BK785" s="3"/>
      <c r="BL785" s="3"/>
      <c r="BM785" s="3"/>
      <c r="BN785" s="3"/>
      <c r="BO785" s="3"/>
      <c r="BP785" s="3"/>
      <c r="BQ785" s="3"/>
      <c r="BR785" s="3"/>
      <c r="BS785" s="4"/>
      <c r="BT785" s="3"/>
      <c r="BU785" s="3"/>
      <c r="BV785" s="3"/>
    </row>
    <row r="786" ht="10.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  <c r="AZ786" s="3"/>
      <c r="BA786" s="3"/>
      <c r="BB786" s="3"/>
      <c r="BC786" s="3"/>
      <c r="BD786" s="3"/>
      <c r="BE786" s="3"/>
      <c r="BF786" s="3"/>
      <c r="BG786" s="3"/>
      <c r="BH786" s="3"/>
      <c r="BI786" s="3"/>
      <c r="BJ786" s="3"/>
      <c r="BK786" s="3"/>
      <c r="BL786" s="3"/>
      <c r="BM786" s="3"/>
      <c r="BN786" s="3"/>
      <c r="BO786" s="3"/>
      <c r="BP786" s="3"/>
      <c r="BQ786" s="3"/>
      <c r="BR786" s="3"/>
      <c r="BS786" s="4"/>
      <c r="BT786" s="3"/>
      <c r="BU786" s="3"/>
      <c r="BV786" s="3"/>
    </row>
    <row r="787" ht="10.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  <c r="AZ787" s="3"/>
      <c r="BA787" s="3"/>
      <c r="BB787" s="3"/>
      <c r="BC787" s="3"/>
      <c r="BD787" s="3"/>
      <c r="BE787" s="3"/>
      <c r="BF787" s="3"/>
      <c r="BG787" s="3"/>
      <c r="BH787" s="3"/>
      <c r="BI787" s="3"/>
      <c r="BJ787" s="3"/>
      <c r="BK787" s="3"/>
      <c r="BL787" s="3"/>
      <c r="BM787" s="3"/>
      <c r="BN787" s="3"/>
      <c r="BO787" s="3"/>
      <c r="BP787" s="3"/>
      <c r="BQ787" s="3"/>
      <c r="BR787" s="3"/>
      <c r="BS787" s="4"/>
      <c r="BT787" s="3"/>
      <c r="BU787" s="3"/>
      <c r="BV787" s="3"/>
    </row>
    <row r="788" ht="10.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  <c r="AZ788" s="3"/>
      <c r="BA788" s="3"/>
      <c r="BB788" s="3"/>
      <c r="BC788" s="3"/>
      <c r="BD788" s="3"/>
      <c r="BE788" s="3"/>
      <c r="BF788" s="3"/>
      <c r="BG788" s="3"/>
      <c r="BH788" s="3"/>
      <c r="BI788" s="3"/>
      <c r="BJ788" s="3"/>
      <c r="BK788" s="3"/>
      <c r="BL788" s="3"/>
      <c r="BM788" s="3"/>
      <c r="BN788" s="3"/>
      <c r="BO788" s="3"/>
      <c r="BP788" s="3"/>
      <c r="BQ788" s="3"/>
      <c r="BR788" s="3"/>
      <c r="BS788" s="4"/>
      <c r="BT788" s="3"/>
      <c r="BU788" s="3"/>
      <c r="BV788" s="3"/>
    </row>
    <row r="789" ht="10.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  <c r="AZ789" s="3"/>
      <c r="BA789" s="3"/>
      <c r="BB789" s="3"/>
      <c r="BC789" s="3"/>
      <c r="BD789" s="3"/>
      <c r="BE789" s="3"/>
      <c r="BF789" s="3"/>
      <c r="BG789" s="3"/>
      <c r="BH789" s="3"/>
      <c r="BI789" s="3"/>
      <c r="BJ789" s="3"/>
      <c r="BK789" s="3"/>
      <c r="BL789" s="3"/>
      <c r="BM789" s="3"/>
      <c r="BN789" s="3"/>
      <c r="BO789" s="3"/>
      <c r="BP789" s="3"/>
      <c r="BQ789" s="3"/>
      <c r="BR789" s="3"/>
      <c r="BS789" s="4"/>
      <c r="BT789" s="3"/>
      <c r="BU789" s="3"/>
      <c r="BV789" s="3"/>
    </row>
    <row r="790" ht="10.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  <c r="AZ790" s="3"/>
      <c r="BA790" s="3"/>
      <c r="BB790" s="3"/>
      <c r="BC790" s="3"/>
      <c r="BD790" s="3"/>
      <c r="BE790" s="3"/>
      <c r="BF790" s="3"/>
      <c r="BG790" s="3"/>
      <c r="BH790" s="3"/>
      <c r="BI790" s="3"/>
      <c r="BJ790" s="3"/>
      <c r="BK790" s="3"/>
      <c r="BL790" s="3"/>
      <c r="BM790" s="3"/>
      <c r="BN790" s="3"/>
      <c r="BO790" s="3"/>
      <c r="BP790" s="3"/>
      <c r="BQ790" s="3"/>
      <c r="BR790" s="3"/>
      <c r="BS790" s="4"/>
      <c r="BT790" s="3"/>
      <c r="BU790" s="3"/>
      <c r="BV790" s="3"/>
    </row>
    <row r="791" ht="10.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  <c r="AZ791" s="3"/>
      <c r="BA791" s="3"/>
      <c r="BB791" s="3"/>
      <c r="BC791" s="3"/>
      <c r="BD791" s="3"/>
      <c r="BE791" s="3"/>
      <c r="BF791" s="3"/>
      <c r="BG791" s="3"/>
      <c r="BH791" s="3"/>
      <c r="BI791" s="3"/>
      <c r="BJ791" s="3"/>
      <c r="BK791" s="3"/>
      <c r="BL791" s="3"/>
      <c r="BM791" s="3"/>
      <c r="BN791" s="3"/>
      <c r="BO791" s="3"/>
      <c r="BP791" s="3"/>
      <c r="BQ791" s="3"/>
      <c r="BR791" s="3"/>
      <c r="BS791" s="4"/>
      <c r="BT791" s="3"/>
      <c r="BU791" s="3"/>
      <c r="BV791" s="3"/>
    </row>
    <row r="792" ht="10.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  <c r="AZ792" s="3"/>
      <c r="BA792" s="3"/>
      <c r="BB792" s="3"/>
      <c r="BC792" s="3"/>
      <c r="BD792" s="3"/>
      <c r="BE792" s="3"/>
      <c r="BF792" s="3"/>
      <c r="BG792" s="3"/>
      <c r="BH792" s="3"/>
      <c r="BI792" s="3"/>
      <c r="BJ792" s="3"/>
      <c r="BK792" s="3"/>
      <c r="BL792" s="3"/>
      <c r="BM792" s="3"/>
      <c r="BN792" s="3"/>
      <c r="BO792" s="3"/>
      <c r="BP792" s="3"/>
      <c r="BQ792" s="3"/>
      <c r="BR792" s="3"/>
      <c r="BS792" s="4"/>
      <c r="BT792" s="3"/>
      <c r="BU792" s="3"/>
      <c r="BV792" s="3"/>
    </row>
    <row r="793" ht="10.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  <c r="AZ793" s="3"/>
      <c r="BA793" s="3"/>
      <c r="BB793" s="3"/>
      <c r="BC793" s="3"/>
      <c r="BD793" s="3"/>
      <c r="BE793" s="3"/>
      <c r="BF793" s="3"/>
      <c r="BG793" s="3"/>
      <c r="BH793" s="3"/>
      <c r="BI793" s="3"/>
      <c r="BJ793" s="3"/>
      <c r="BK793" s="3"/>
      <c r="BL793" s="3"/>
      <c r="BM793" s="3"/>
      <c r="BN793" s="3"/>
      <c r="BO793" s="3"/>
      <c r="BP793" s="3"/>
      <c r="BQ793" s="3"/>
      <c r="BR793" s="3"/>
      <c r="BS793" s="4"/>
      <c r="BT793" s="3"/>
      <c r="BU793" s="3"/>
      <c r="BV793" s="3"/>
    </row>
    <row r="794" ht="10.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  <c r="AZ794" s="3"/>
      <c r="BA794" s="3"/>
      <c r="BB794" s="3"/>
      <c r="BC794" s="3"/>
      <c r="BD794" s="3"/>
      <c r="BE794" s="3"/>
      <c r="BF794" s="3"/>
      <c r="BG794" s="3"/>
      <c r="BH794" s="3"/>
      <c r="BI794" s="3"/>
      <c r="BJ794" s="3"/>
      <c r="BK794" s="3"/>
      <c r="BL794" s="3"/>
      <c r="BM794" s="3"/>
      <c r="BN794" s="3"/>
      <c r="BO794" s="3"/>
      <c r="BP794" s="3"/>
      <c r="BQ794" s="3"/>
      <c r="BR794" s="3"/>
      <c r="BS794" s="4"/>
      <c r="BT794" s="3"/>
      <c r="BU794" s="3"/>
      <c r="BV794" s="3"/>
    </row>
    <row r="795" ht="10.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  <c r="AZ795" s="3"/>
      <c r="BA795" s="3"/>
      <c r="BB795" s="3"/>
      <c r="BC795" s="3"/>
      <c r="BD795" s="3"/>
      <c r="BE795" s="3"/>
      <c r="BF795" s="3"/>
      <c r="BG795" s="3"/>
      <c r="BH795" s="3"/>
      <c r="BI795" s="3"/>
      <c r="BJ795" s="3"/>
      <c r="BK795" s="3"/>
      <c r="BL795" s="3"/>
      <c r="BM795" s="3"/>
      <c r="BN795" s="3"/>
      <c r="BO795" s="3"/>
      <c r="BP795" s="3"/>
      <c r="BQ795" s="3"/>
      <c r="BR795" s="3"/>
      <c r="BS795" s="4"/>
      <c r="BT795" s="3"/>
      <c r="BU795" s="3"/>
      <c r="BV795" s="3"/>
    </row>
    <row r="796" ht="10.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  <c r="AZ796" s="3"/>
      <c r="BA796" s="3"/>
      <c r="BB796" s="3"/>
      <c r="BC796" s="3"/>
      <c r="BD796" s="3"/>
      <c r="BE796" s="3"/>
      <c r="BF796" s="3"/>
      <c r="BG796" s="3"/>
      <c r="BH796" s="3"/>
      <c r="BI796" s="3"/>
      <c r="BJ796" s="3"/>
      <c r="BK796" s="3"/>
      <c r="BL796" s="3"/>
      <c r="BM796" s="3"/>
      <c r="BN796" s="3"/>
      <c r="BO796" s="3"/>
      <c r="BP796" s="3"/>
      <c r="BQ796" s="3"/>
      <c r="BR796" s="3"/>
      <c r="BS796" s="4"/>
      <c r="BT796" s="3"/>
      <c r="BU796" s="3"/>
      <c r="BV796" s="3"/>
    </row>
    <row r="797" ht="10.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  <c r="AZ797" s="3"/>
      <c r="BA797" s="3"/>
      <c r="BB797" s="3"/>
      <c r="BC797" s="3"/>
      <c r="BD797" s="3"/>
      <c r="BE797" s="3"/>
      <c r="BF797" s="3"/>
      <c r="BG797" s="3"/>
      <c r="BH797" s="3"/>
      <c r="BI797" s="3"/>
      <c r="BJ797" s="3"/>
      <c r="BK797" s="3"/>
      <c r="BL797" s="3"/>
      <c r="BM797" s="3"/>
      <c r="BN797" s="3"/>
      <c r="BO797" s="3"/>
      <c r="BP797" s="3"/>
      <c r="BQ797" s="3"/>
      <c r="BR797" s="3"/>
      <c r="BS797" s="4"/>
      <c r="BT797" s="3"/>
      <c r="BU797" s="3"/>
      <c r="BV797" s="3"/>
    </row>
    <row r="798" ht="10.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  <c r="AZ798" s="3"/>
      <c r="BA798" s="3"/>
      <c r="BB798" s="3"/>
      <c r="BC798" s="3"/>
      <c r="BD798" s="3"/>
      <c r="BE798" s="3"/>
      <c r="BF798" s="3"/>
      <c r="BG798" s="3"/>
      <c r="BH798" s="3"/>
      <c r="BI798" s="3"/>
      <c r="BJ798" s="3"/>
      <c r="BK798" s="3"/>
      <c r="BL798" s="3"/>
      <c r="BM798" s="3"/>
      <c r="BN798" s="3"/>
      <c r="BO798" s="3"/>
      <c r="BP798" s="3"/>
      <c r="BQ798" s="3"/>
      <c r="BR798" s="3"/>
      <c r="BS798" s="4"/>
      <c r="BT798" s="3"/>
      <c r="BU798" s="3"/>
      <c r="BV798" s="3"/>
    </row>
    <row r="799" ht="10.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  <c r="AZ799" s="3"/>
      <c r="BA799" s="3"/>
      <c r="BB799" s="3"/>
      <c r="BC799" s="3"/>
      <c r="BD799" s="3"/>
      <c r="BE799" s="3"/>
      <c r="BF799" s="3"/>
      <c r="BG799" s="3"/>
      <c r="BH799" s="3"/>
      <c r="BI799" s="3"/>
      <c r="BJ799" s="3"/>
      <c r="BK799" s="3"/>
      <c r="BL799" s="3"/>
      <c r="BM799" s="3"/>
      <c r="BN799" s="3"/>
      <c r="BO799" s="3"/>
      <c r="BP799" s="3"/>
      <c r="BQ799" s="3"/>
      <c r="BR799" s="3"/>
      <c r="BS799" s="4"/>
      <c r="BT799" s="3"/>
      <c r="BU799" s="3"/>
      <c r="BV799" s="3"/>
    </row>
    <row r="800" ht="10.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  <c r="AZ800" s="3"/>
      <c r="BA800" s="3"/>
      <c r="BB800" s="3"/>
      <c r="BC800" s="3"/>
      <c r="BD800" s="3"/>
      <c r="BE800" s="3"/>
      <c r="BF800" s="3"/>
      <c r="BG800" s="3"/>
      <c r="BH800" s="3"/>
      <c r="BI800" s="3"/>
      <c r="BJ800" s="3"/>
      <c r="BK800" s="3"/>
      <c r="BL800" s="3"/>
      <c r="BM800" s="3"/>
      <c r="BN800" s="3"/>
      <c r="BO800" s="3"/>
      <c r="BP800" s="3"/>
      <c r="BQ800" s="3"/>
      <c r="BR800" s="3"/>
      <c r="BS800" s="4"/>
      <c r="BT800" s="3"/>
      <c r="BU800" s="3"/>
      <c r="BV800" s="3"/>
    </row>
    <row r="801" ht="10.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  <c r="AZ801" s="3"/>
      <c r="BA801" s="3"/>
      <c r="BB801" s="3"/>
      <c r="BC801" s="3"/>
      <c r="BD801" s="3"/>
      <c r="BE801" s="3"/>
      <c r="BF801" s="3"/>
      <c r="BG801" s="3"/>
      <c r="BH801" s="3"/>
      <c r="BI801" s="3"/>
      <c r="BJ801" s="3"/>
      <c r="BK801" s="3"/>
      <c r="BL801" s="3"/>
      <c r="BM801" s="3"/>
      <c r="BN801" s="3"/>
      <c r="BO801" s="3"/>
      <c r="BP801" s="3"/>
      <c r="BQ801" s="3"/>
      <c r="BR801" s="3"/>
      <c r="BS801" s="4"/>
      <c r="BT801" s="3"/>
      <c r="BU801" s="3"/>
      <c r="BV801" s="3"/>
    </row>
    <row r="802" ht="10.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  <c r="AZ802" s="3"/>
      <c r="BA802" s="3"/>
      <c r="BB802" s="3"/>
      <c r="BC802" s="3"/>
      <c r="BD802" s="3"/>
      <c r="BE802" s="3"/>
      <c r="BF802" s="3"/>
      <c r="BG802" s="3"/>
      <c r="BH802" s="3"/>
      <c r="BI802" s="3"/>
      <c r="BJ802" s="3"/>
      <c r="BK802" s="3"/>
      <c r="BL802" s="3"/>
      <c r="BM802" s="3"/>
      <c r="BN802" s="3"/>
      <c r="BO802" s="3"/>
      <c r="BP802" s="3"/>
      <c r="BQ802" s="3"/>
      <c r="BR802" s="3"/>
      <c r="BS802" s="4"/>
      <c r="BT802" s="3"/>
      <c r="BU802" s="3"/>
      <c r="BV802" s="3"/>
    </row>
    <row r="803" ht="10.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  <c r="AZ803" s="3"/>
      <c r="BA803" s="3"/>
      <c r="BB803" s="3"/>
      <c r="BC803" s="3"/>
      <c r="BD803" s="3"/>
      <c r="BE803" s="3"/>
      <c r="BF803" s="3"/>
      <c r="BG803" s="3"/>
      <c r="BH803" s="3"/>
      <c r="BI803" s="3"/>
      <c r="BJ803" s="3"/>
      <c r="BK803" s="3"/>
      <c r="BL803" s="3"/>
      <c r="BM803" s="3"/>
      <c r="BN803" s="3"/>
      <c r="BO803" s="3"/>
      <c r="BP803" s="3"/>
      <c r="BQ803" s="3"/>
      <c r="BR803" s="3"/>
      <c r="BS803" s="4"/>
      <c r="BT803" s="3"/>
      <c r="BU803" s="3"/>
      <c r="BV803" s="3"/>
    </row>
    <row r="804" ht="10.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  <c r="AZ804" s="3"/>
      <c r="BA804" s="3"/>
      <c r="BB804" s="3"/>
      <c r="BC804" s="3"/>
      <c r="BD804" s="3"/>
      <c r="BE804" s="3"/>
      <c r="BF804" s="3"/>
      <c r="BG804" s="3"/>
      <c r="BH804" s="3"/>
      <c r="BI804" s="3"/>
      <c r="BJ804" s="3"/>
      <c r="BK804" s="3"/>
      <c r="BL804" s="3"/>
      <c r="BM804" s="3"/>
      <c r="BN804" s="3"/>
      <c r="BO804" s="3"/>
      <c r="BP804" s="3"/>
      <c r="BQ804" s="3"/>
      <c r="BR804" s="3"/>
      <c r="BS804" s="4"/>
      <c r="BT804" s="3"/>
      <c r="BU804" s="3"/>
      <c r="BV804" s="3"/>
    </row>
    <row r="805" ht="10.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  <c r="AZ805" s="3"/>
      <c r="BA805" s="3"/>
      <c r="BB805" s="3"/>
      <c r="BC805" s="3"/>
      <c r="BD805" s="3"/>
      <c r="BE805" s="3"/>
      <c r="BF805" s="3"/>
      <c r="BG805" s="3"/>
      <c r="BH805" s="3"/>
      <c r="BI805" s="3"/>
      <c r="BJ805" s="3"/>
      <c r="BK805" s="3"/>
      <c r="BL805" s="3"/>
      <c r="BM805" s="3"/>
      <c r="BN805" s="3"/>
      <c r="BO805" s="3"/>
      <c r="BP805" s="3"/>
      <c r="BQ805" s="3"/>
      <c r="BR805" s="3"/>
      <c r="BS805" s="4"/>
      <c r="BT805" s="3"/>
      <c r="BU805" s="3"/>
      <c r="BV805" s="3"/>
    </row>
    <row r="806" ht="10.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  <c r="AZ806" s="3"/>
      <c r="BA806" s="3"/>
      <c r="BB806" s="3"/>
      <c r="BC806" s="3"/>
      <c r="BD806" s="3"/>
      <c r="BE806" s="3"/>
      <c r="BF806" s="3"/>
      <c r="BG806" s="3"/>
      <c r="BH806" s="3"/>
      <c r="BI806" s="3"/>
      <c r="BJ806" s="3"/>
      <c r="BK806" s="3"/>
      <c r="BL806" s="3"/>
      <c r="BM806" s="3"/>
      <c r="BN806" s="3"/>
      <c r="BO806" s="3"/>
      <c r="BP806" s="3"/>
      <c r="BQ806" s="3"/>
      <c r="BR806" s="3"/>
      <c r="BS806" s="4"/>
      <c r="BT806" s="3"/>
      <c r="BU806" s="3"/>
      <c r="BV806" s="3"/>
    </row>
    <row r="807" ht="10.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  <c r="AZ807" s="3"/>
      <c r="BA807" s="3"/>
      <c r="BB807" s="3"/>
      <c r="BC807" s="3"/>
      <c r="BD807" s="3"/>
      <c r="BE807" s="3"/>
      <c r="BF807" s="3"/>
      <c r="BG807" s="3"/>
      <c r="BH807" s="3"/>
      <c r="BI807" s="3"/>
      <c r="BJ807" s="3"/>
      <c r="BK807" s="3"/>
      <c r="BL807" s="3"/>
      <c r="BM807" s="3"/>
      <c r="BN807" s="3"/>
      <c r="BO807" s="3"/>
      <c r="BP807" s="3"/>
      <c r="BQ807" s="3"/>
      <c r="BR807" s="3"/>
      <c r="BS807" s="4"/>
      <c r="BT807" s="3"/>
      <c r="BU807" s="3"/>
      <c r="BV807" s="3"/>
    </row>
    <row r="808" ht="10.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  <c r="AZ808" s="3"/>
      <c r="BA808" s="3"/>
      <c r="BB808" s="3"/>
      <c r="BC808" s="3"/>
      <c r="BD808" s="3"/>
      <c r="BE808" s="3"/>
      <c r="BF808" s="3"/>
      <c r="BG808" s="3"/>
      <c r="BH808" s="3"/>
      <c r="BI808" s="3"/>
      <c r="BJ808" s="3"/>
      <c r="BK808" s="3"/>
      <c r="BL808" s="3"/>
      <c r="BM808" s="3"/>
      <c r="BN808" s="3"/>
      <c r="BO808" s="3"/>
      <c r="BP808" s="3"/>
      <c r="BQ808" s="3"/>
      <c r="BR808" s="3"/>
      <c r="BS808" s="4"/>
      <c r="BT808" s="3"/>
      <c r="BU808" s="3"/>
      <c r="BV808" s="3"/>
    </row>
    <row r="809" ht="10.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  <c r="AZ809" s="3"/>
      <c r="BA809" s="3"/>
      <c r="BB809" s="3"/>
      <c r="BC809" s="3"/>
      <c r="BD809" s="3"/>
      <c r="BE809" s="3"/>
      <c r="BF809" s="3"/>
      <c r="BG809" s="3"/>
      <c r="BH809" s="3"/>
      <c r="BI809" s="3"/>
      <c r="BJ809" s="3"/>
      <c r="BK809" s="3"/>
      <c r="BL809" s="3"/>
      <c r="BM809" s="3"/>
      <c r="BN809" s="3"/>
      <c r="BO809" s="3"/>
      <c r="BP809" s="3"/>
      <c r="BQ809" s="3"/>
      <c r="BR809" s="3"/>
      <c r="BS809" s="4"/>
      <c r="BT809" s="3"/>
      <c r="BU809" s="3"/>
      <c r="BV809" s="3"/>
    </row>
    <row r="810" ht="10.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  <c r="AZ810" s="3"/>
      <c r="BA810" s="3"/>
      <c r="BB810" s="3"/>
      <c r="BC810" s="3"/>
      <c r="BD810" s="3"/>
      <c r="BE810" s="3"/>
      <c r="BF810" s="3"/>
      <c r="BG810" s="3"/>
      <c r="BH810" s="3"/>
      <c r="BI810" s="3"/>
      <c r="BJ810" s="3"/>
      <c r="BK810" s="3"/>
      <c r="BL810" s="3"/>
      <c r="BM810" s="3"/>
      <c r="BN810" s="3"/>
      <c r="BO810" s="3"/>
      <c r="BP810" s="3"/>
      <c r="BQ810" s="3"/>
      <c r="BR810" s="3"/>
      <c r="BS810" s="4"/>
      <c r="BT810" s="3"/>
      <c r="BU810" s="3"/>
      <c r="BV810" s="3"/>
    </row>
    <row r="811" ht="10.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  <c r="AZ811" s="3"/>
      <c r="BA811" s="3"/>
      <c r="BB811" s="3"/>
      <c r="BC811" s="3"/>
      <c r="BD811" s="3"/>
      <c r="BE811" s="3"/>
      <c r="BF811" s="3"/>
      <c r="BG811" s="3"/>
      <c r="BH811" s="3"/>
      <c r="BI811" s="3"/>
      <c r="BJ811" s="3"/>
      <c r="BK811" s="3"/>
      <c r="BL811" s="3"/>
      <c r="BM811" s="3"/>
      <c r="BN811" s="3"/>
      <c r="BO811" s="3"/>
      <c r="BP811" s="3"/>
      <c r="BQ811" s="3"/>
      <c r="BR811" s="3"/>
      <c r="BS811" s="4"/>
      <c r="BT811" s="3"/>
      <c r="BU811" s="3"/>
      <c r="BV811" s="3"/>
    </row>
    <row r="812" ht="10.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  <c r="AZ812" s="3"/>
      <c r="BA812" s="3"/>
      <c r="BB812" s="3"/>
      <c r="BC812" s="3"/>
      <c r="BD812" s="3"/>
      <c r="BE812" s="3"/>
      <c r="BF812" s="3"/>
      <c r="BG812" s="3"/>
      <c r="BH812" s="3"/>
      <c r="BI812" s="3"/>
      <c r="BJ812" s="3"/>
      <c r="BK812" s="3"/>
      <c r="BL812" s="3"/>
      <c r="BM812" s="3"/>
      <c r="BN812" s="3"/>
      <c r="BO812" s="3"/>
      <c r="BP812" s="3"/>
      <c r="BQ812" s="3"/>
      <c r="BR812" s="3"/>
      <c r="BS812" s="4"/>
      <c r="BT812" s="3"/>
      <c r="BU812" s="3"/>
      <c r="BV812" s="3"/>
    </row>
    <row r="813" ht="10.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  <c r="AZ813" s="3"/>
      <c r="BA813" s="3"/>
      <c r="BB813" s="3"/>
      <c r="BC813" s="3"/>
      <c r="BD813" s="3"/>
      <c r="BE813" s="3"/>
      <c r="BF813" s="3"/>
      <c r="BG813" s="3"/>
      <c r="BH813" s="3"/>
      <c r="BI813" s="3"/>
      <c r="BJ813" s="3"/>
      <c r="BK813" s="3"/>
      <c r="BL813" s="3"/>
      <c r="BM813" s="3"/>
      <c r="BN813" s="3"/>
      <c r="BO813" s="3"/>
      <c r="BP813" s="3"/>
      <c r="BQ813" s="3"/>
      <c r="BR813" s="3"/>
      <c r="BS813" s="4"/>
      <c r="BT813" s="3"/>
      <c r="BU813" s="3"/>
      <c r="BV813" s="3"/>
    </row>
    <row r="814" ht="10.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  <c r="AZ814" s="3"/>
      <c r="BA814" s="3"/>
      <c r="BB814" s="3"/>
      <c r="BC814" s="3"/>
      <c r="BD814" s="3"/>
      <c r="BE814" s="3"/>
      <c r="BF814" s="3"/>
      <c r="BG814" s="3"/>
      <c r="BH814" s="3"/>
      <c r="BI814" s="3"/>
      <c r="BJ814" s="3"/>
      <c r="BK814" s="3"/>
      <c r="BL814" s="3"/>
      <c r="BM814" s="3"/>
      <c r="BN814" s="3"/>
      <c r="BO814" s="3"/>
      <c r="BP814" s="3"/>
      <c r="BQ814" s="3"/>
      <c r="BR814" s="3"/>
      <c r="BS814" s="4"/>
      <c r="BT814" s="3"/>
      <c r="BU814" s="3"/>
      <c r="BV814" s="3"/>
    </row>
    <row r="815" ht="10.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  <c r="AZ815" s="3"/>
      <c r="BA815" s="3"/>
      <c r="BB815" s="3"/>
      <c r="BC815" s="3"/>
      <c r="BD815" s="3"/>
      <c r="BE815" s="3"/>
      <c r="BF815" s="3"/>
      <c r="BG815" s="3"/>
      <c r="BH815" s="3"/>
      <c r="BI815" s="3"/>
      <c r="BJ815" s="3"/>
      <c r="BK815" s="3"/>
      <c r="BL815" s="3"/>
      <c r="BM815" s="3"/>
      <c r="BN815" s="3"/>
      <c r="BO815" s="3"/>
      <c r="BP815" s="3"/>
      <c r="BQ815" s="3"/>
      <c r="BR815" s="3"/>
      <c r="BS815" s="4"/>
      <c r="BT815" s="3"/>
      <c r="BU815" s="3"/>
      <c r="BV815" s="3"/>
    </row>
    <row r="816" ht="10.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  <c r="AZ816" s="3"/>
      <c r="BA816" s="3"/>
      <c r="BB816" s="3"/>
      <c r="BC816" s="3"/>
      <c r="BD816" s="3"/>
      <c r="BE816" s="3"/>
      <c r="BF816" s="3"/>
      <c r="BG816" s="3"/>
      <c r="BH816" s="3"/>
      <c r="BI816" s="3"/>
      <c r="BJ816" s="3"/>
      <c r="BK816" s="3"/>
      <c r="BL816" s="3"/>
      <c r="BM816" s="3"/>
      <c r="BN816" s="3"/>
      <c r="BO816" s="3"/>
      <c r="BP816" s="3"/>
      <c r="BQ816" s="3"/>
      <c r="BR816" s="3"/>
      <c r="BS816" s="4"/>
      <c r="BT816" s="3"/>
      <c r="BU816" s="3"/>
      <c r="BV816" s="3"/>
    </row>
    <row r="817" ht="10.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  <c r="AZ817" s="3"/>
      <c r="BA817" s="3"/>
      <c r="BB817" s="3"/>
      <c r="BC817" s="3"/>
      <c r="BD817" s="3"/>
      <c r="BE817" s="3"/>
      <c r="BF817" s="3"/>
      <c r="BG817" s="3"/>
      <c r="BH817" s="3"/>
      <c r="BI817" s="3"/>
      <c r="BJ817" s="3"/>
      <c r="BK817" s="3"/>
      <c r="BL817" s="3"/>
      <c r="BM817" s="3"/>
      <c r="BN817" s="3"/>
      <c r="BO817" s="3"/>
      <c r="BP817" s="3"/>
      <c r="BQ817" s="3"/>
      <c r="BR817" s="3"/>
      <c r="BS817" s="4"/>
      <c r="BT817" s="3"/>
      <c r="BU817" s="3"/>
      <c r="BV817" s="3"/>
    </row>
    <row r="818" ht="10.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  <c r="AZ818" s="3"/>
      <c r="BA818" s="3"/>
      <c r="BB818" s="3"/>
      <c r="BC818" s="3"/>
      <c r="BD818" s="3"/>
      <c r="BE818" s="3"/>
      <c r="BF818" s="3"/>
      <c r="BG818" s="3"/>
      <c r="BH818" s="3"/>
      <c r="BI818" s="3"/>
      <c r="BJ818" s="3"/>
      <c r="BK818" s="3"/>
      <c r="BL818" s="3"/>
      <c r="BM818" s="3"/>
      <c r="BN818" s="3"/>
      <c r="BO818" s="3"/>
      <c r="BP818" s="3"/>
      <c r="BQ818" s="3"/>
      <c r="BR818" s="3"/>
      <c r="BS818" s="4"/>
      <c r="BT818" s="3"/>
      <c r="BU818" s="3"/>
      <c r="BV818" s="3"/>
    </row>
    <row r="819" ht="10.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  <c r="AZ819" s="3"/>
      <c r="BA819" s="3"/>
      <c r="BB819" s="3"/>
      <c r="BC819" s="3"/>
      <c r="BD819" s="3"/>
      <c r="BE819" s="3"/>
      <c r="BF819" s="3"/>
      <c r="BG819" s="3"/>
      <c r="BH819" s="3"/>
      <c r="BI819" s="3"/>
      <c r="BJ819" s="3"/>
      <c r="BK819" s="3"/>
      <c r="BL819" s="3"/>
      <c r="BM819" s="3"/>
      <c r="BN819" s="3"/>
      <c r="BO819" s="3"/>
      <c r="BP819" s="3"/>
      <c r="BQ819" s="3"/>
      <c r="BR819" s="3"/>
      <c r="BS819" s="4"/>
      <c r="BT819" s="3"/>
      <c r="BU819" s="3"/>
      <c r="BV819" s="3"/>
    </row>
    <row r="820" ht="10.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  <c r="AZ820" s="3"/>
      <c r="BA820" s="3"/>
      <c r="BB820" s="3"/>
      <c r="BC820" s="3"/>
      <c r="BD820" s="3"/>
      <c r="BE820" s="3"/>
      <c r="BF820" s="3"/>
      <c r="BG820" s="3"/>
      <c r="BH820" s="3"/>
      <c r="BI820" s="3"/>
      <c r="BJ820" s="3"/>
      <c r="BK820" s="3"/>
      <c r="BL820" s="3"/>
      <c r="BM820" s="3"/>
      <c r="BN820" s="3"/>
      <c r="BO820" s="3"/>
      <c r="BP820" s="3"/>
      <c r="BQ820" s="3"/>
      <c r="BR820" s="3"/>
      <c r="BS820" s="4"/>
      <c r="BT820" s="3"/>
      <c r="BU820" s="3"/>
      <c r="BV820" s="3"/>
    </row>
    <row r="821" ht="10.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  <c r="AZ821" s="3"/>
      <c r="BA821" s="3"/>
      <c r="BB821" s="3"/>
      <c r="BC821" s="3"/>
      <c r="BD821" s="3"/>
      <c r="BE821" s="3"/>
      <c r="BF821" s="3"/>
      <c r="BG821" s="3"/>
      <c r="BH821" s="3"/>
      <c r="BI821" s="3"/>
      <c r="BJ821" s="3"/>
      <c r="BK821" s="3"/>
      <c r="BL821" s="3"/>
      <c r="BM821" s="3"/>
      <c r="BN821" s="3"/>
      <c r="BO821" s="3"/>
      <c r="BP821" s="3"/>
      <c r="BQ821" s="3"/>
      <c r="BR821" s="3"/>
      <c r="BS821" s="4"/>
      <c r="BT821" s="3"/>
      <c r="BU821" s="3"/>
      <c r="BV821" s="3"/>
    </row>
    <row r="822" ht="10.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  <c r="AZ822" s="3"/>
      <c r="BA822" s="3"/>
      <c r="BB822" s="3"/>
      <c r="BC822" s="3"/>
      <c r="BD822" s="3"/>
      <c r="BE822" s="3"/>
      <c r="BF822" s="3"/>
      <c r="BG822" s="3"/>
      <c r="BH822" s="3"/>
      <c r="BI822" s="3"/>
      <c r="BJ822" s="3"/>
      <c r="BK822" s="3"/>
      <c r="BL822" s="3"/>
      <c r="BM822" s="3"/>
      <c r="BN822" s="3"/>
      <c r="BO822" s="3"/>
      <c r="BP822" s="3"/>
      <c r="BQ822" s="3"/>
      <c r="BR822" s="3"/>
      <c r="BS822" s="4"/>
      <c r="BT822" s="3"/>
      <c r="BU822" s="3"/>
      <c r="BV822" s="3"/>
    </row>
    <row r="823" ht="10.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  <c r="AZ823" s="3"/>
      <c r="BA823" s="3"/>
      <c r="BB823" s="3"/>
      <c r="BC823" s="3"/>
      <c r="BD823" s="3"/>
      <c r="BE823" s="3"/>
      <c r="BF823" s="3"/>
      <c r="BG823" s="3"/>
      <c r="BH823" s="3"/>
      <c r="BI823" s="3"/>
      <c r="BJ823" s="3"/>
      <c r="BK823" s="3"/>
      <c r="BL823" s="3"/>
      <c r="BM823" s="3"/>
      <c r="BN823" s="3"/>
      <c r="BO823" s="3"/>
      <c r="BP823" s="3"/>
      <c r="BQ823" s="3"/>
      <c r="BR823" s="3"/>
      <c r="BS823" s="4"/>
      <c r="BT823" s="3"/>
      <c r="BU823" s="3"/>
      <c r="BV823" s="3"/>
    </row>
    <row r="824" ht="10.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  <c r="AZ824" s="3"/>
      <c r="BA824" s="3"/>
      <c r="BB824" s="3"/>
      <c r="BC824" s="3"/>
      <c r="BD824" s="3"/>
      <c r="BE824" s="3"/>
      <c r="BF824" s="3"/>
      <c r="BG824" s="3"/>
      <c r="BH824" s="3"/>
      <c r="BI824" s="3"/>
      <c r="BJ824" s="3"/>
      <c r="BK824" s="3"/>
      <c r="BL824" s="3"/>
      <c r="BM824" s="3"/>
      <c r="BN824" s="3"/>
      <c r="BO824" s="3"/>
      <c r="BP824" s="3"/>
      <c r="BQ824" s="3"/>
      <c r="BR824" s="3"/>
      <c r="BS824" s="4"/>
      <c r="BT824" s="3"/>
      <c r="BU824" s="3"/>
      <c r="BV824" s="3"/>
    </row>
    <row r="825" ht="10.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  <c r="AZ825" s="3"/>
      <c r="BA825" s="3"/>
      <c r="BB825" s="3"/>
      <c r="BC825" s="3"/>
      <c r="BD825" s="3"/>
      <c r="BE825" s="3"/>
      <c r="BF825" s="3"/>
      <c r="BG825" s="3"/>
      <c r="BH825" s="3"/>
      <c r="BI825" s="3"/>
      <c r="BJ825" s="3"/>
      <c r="BK825" s="3"/>
      <c r="BL825" s="3"/>
      <c r="BM825" s="3"/>
      <c r="BN825" s="3"/>
      <c r="BO825" s="3"/>
      <c r="BP825" s="3"/>
      <c r="BQ825" s="3"/>
      <c r="BR825" s="3"/>
      <c r="BS825" s="4"/>
      <c r="BT825" s="3"/>
      <c r="BU825" s="3"/>
      <c r="BV825" s="3"/>
    </row>
    <row r="826" ht="10.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  <c r="AZ826" s="3"/>
      <c r="BA826" s="3"/>
      <c r="BB826" s="3"/>
      <c r="BC826" s="3"/>
      <c r="BD826" s="3"/>
      <c r="BE826" s="3"/>
      <c r="BF826" s="3"/>
      <c r="BG826" s="3"/>
      <c r="BH826" s="3"/>
      <c r="BI826" s="3"/>
      <c r="BJ826" s="3"/>
      <c r="BK826" s="3"/>
      <c r="BL826" s="3"/>
      <c r="BM826" s="3"/>
      <c r="BN826" s="3"/>
      <c r="BO826" s="3"/>
      <c r="BP826" s="3"/>
      <c r="BQ826" s="3"/>
      <c r="BR826" s="3"/>
      <c r="BS826" s="4"/>
      <c r="BT826" s="3"/>
      <c r="BU826" s="3"/>
      <c r="BV826" s="3"/>
    </row>
    <row r="827" ht="10.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  <c r="AZ827" s="3"/>
      <c r="BA827" s="3"/>
      <c r="BB827" s="3"/>
      <c r="BC827" s="3"/>
      <c r="BD827" s="3"/>
      <c r="BE827" s="3"/>
      <c r="BF827" s="3"/>
      <c r="BG827" s="3"/>
      <c r="BH827" s="3"/>
      <c r="BI827" s="3"/>
      <c r="BJ827" s="3"/>
      <c r="BK827" s="3"/>
      <c r="BL827" s="3"/>
      <c r="BM827" s="3"/>
      <c r="BN827" s="3"/>
      <c r="BO827" s="3"/>
      <c r="BP827" s="3"/>
      <c r="BQ827" s="3"/>
      <c r="BR827" s="3"/>
      <c r="BS827" s="4"/>
      <c r="BT827" s="3"/>
      <c r="BU827" s="3"/>
      <c r="BV827" s="3"/>
    </row>
    <row r="828" ht="10.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  <c r="AZ828" s="3"/>
      <c r="BA828" s="3"/>
      <c r="BB828" s="3"/>
      <c r="BC828" s="3"/>
      <c r="BD828" s="3"/>
      <c r="BE828" s="3"/>
      <c r="BF828" s="3"/>
      <c r="BG828" s="3"/>
      <c r="BH828" s="3"/>
      <c r="BI828" s="3"/>
      <c r="BJ828" s="3"/>
      <c r="BK828" s="3"/>
      <c r="BL828" s="3"/>
      <c r="BM828" s="3"/>
      <c r="BN828" s="3"/>
      <c r="BO828" s="3"/>
      <c r="BP828" s="3"/>
      <c r="BQ828" s="3"/>
      <c r="BR828" s="3"/>
      <c r="BS828" s="4"/>
      <c r="BT828" s="3"/>
      <c r="BU828" s="3"/>
      <c r="BV828" s="3"/>
    </row>
    <row r="829" ht="10.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  <c r="AZ829" s="3"/>
      <c r="BA829" s="3"/>
      <c r="BB829" s="3"/>
      <c r="BC829" s="3"/>
      <c r="BD829" s="3"/>
      <c r="BE829" s="3"/>
      <c r="BF829" s="3"/>
      <c r="BG829" s="3"/>
      <c r="BH829" s="3"/>
      <c r="BI829" s="3"/>
      <c r="BJ829" s="3"/>
      <c r="BK829" s="3"/>
      <c r="BL829" s="3"/>
      <c r="BM829" s="3"/>
      <c r="BN829" s="3"/>
      <c r="BO829" s="3"/>
      <c r="BP829" s="3"/>
      <c r="BQ829" s="3"/>
      <c r="BR829" s="3"/>
      <c r="BS829" s="4"/>
      <c r="BT829" s="3"/>
      <c r="BU829" s="3"/>
      <c r="BV829" s="3"/>
    </row>
    <row r="830" ht="10.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  <c r="AZ830" s="3"/>
      <c r="BA830" s="3"/>
      <c r="BB830" s="3"/>
      <c r="BC830" s="3"/>
      <c r="BD830" s="3"/>
      <c r="BE830" s="3"/>
      <c r="BF830" s="3"/>
      <c r="BG830" s="3"/>
      <c r="BH830" s="3"/>
      <c r="BI830" s="3"/>
      <c r="BJ830" s="3"/>
      <c r="BK830" s="3"/>
      <c r="BL830" s="3"/>
      <c r="BM830" s="3"/>
      <c r="BN830" s="3"/>
      <c r="BO830" s="3"/>
      <c r="BP830" s="3"/>
      <c r="BQ830" s="3"/>
      <c r="BR830" s="3"/>
      <c r="BS830" s="4"/>
      <c r="BT830" s="3"/>
      <c r="BU830" s="3"/>
      <c r="BV830" s="3"/>
    </row>
    <row r="831" ht="10.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  <c r="AZ831" s="3"/>
      <c r="BA831" s="3"/>
      <c r="BB831" s="3"/>
      <c r="BC831" s="3"/>
      <c r="BD831" s="3"/>
      <c r="BE831" s="3"/>
      <c r="BF831" s="3"/>
      <c r="BG831" s="3"/>
      <c r="BH831" s="3"/>
      <c r="BI831" s="3"/>
      <c r="BJ831" s="3"/>
      <c r="BK831" s="3"/>
      <c r="BL831" s="3"/>
      <c r="BM831" s="3"/>
      <c r="BN831" s="3"/>
      <c r="BO831" s="3"/>
      <c r="BP831" s="3"/>
      <c r="BQ831" s="3"/>
      <c r="BR831" s="3"/>
      <c r="BS831" s="4"/>
      <c r="BT831" s="3"/>
      <c r="BU831" s="3"/>
      <c r="BV831" s="3"/>
    </row>
    <row r="832" ht="10.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  <c r="AZ832" s="3"/>
      <c r="BA832" s="3"/>
      <c r="BB832" s="3"/>
      <c r="BC832" s="3"/>
      <c r="BD832" s="3"/>
      <c r="BE832" s="3"/>
      <c r="BF832" s="3"/>
      <c r="BG832" s="3"/>
      <c r="BH832" s="3"/>
      <c r="BI832" s="3"/>
      <c r="BJ832" s="3"/>
      <c r="BK832" s="3"/>
      <c r="BL832" s="3"/>
      <c r="BM832" s="3"/>
      <c r="BN832" s="3"/>
      <c r="BO832" s="3"/>
      <c r="BP832" s="3"/>
      <c r="BQ832" s="3"/>
      <c r="BR832" s="3"/>
      <c r="BS832" s="4"/>
      <c r="BT832" s="3"/>
      <c r="BU832" s="3"/>
      <c r="BV832" s="3"/>
    </row>
    <row r="833" ht="10.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  <c r="AZ833" s="3"/>
      <c r="BA833" s="3"/>
      <c r="BB833" s="3"/>
      <c r="BC833" s="3"/>
      <c r="BD833" s="3"/>
      <c r="BE833" s="3"/>
      <c r="BF833" s="3"/>
      <c r="BG833" s="3"/>
      <c r="BH833" s="3"/>
      <c r="BI833" s="3"/>
      <c r="BJ833" s="3"/>
      <c r="BK833" s="3"/>
      <c r="BL833" s="3"/>
      <c r="BM833" s="3"/>
      <c r="BN833" s="3"/>
      <c r="BO833" s="3"/>
      <c r="BP833" s="3"/>
      <c r="BQ833" s="3"/>
      <c r="BR833" s="3"/>
      <c r="BS833" s="4"/>
      <c r="BT833" s="3"/>
      <c r="BU833" s="3"/>
      <c r="BV833" s="3"/>
    </row>
    <row r="834" ht="10.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  <c r="AZ834" s="3"/>
      <c r="BA834" s="3"/>
      <c r="BB834" s="3"/>
      <c r="BC834" s="3"/>
      <c r="BD834" s="3"/>
      <c r="BE834" s="3"/>
      <c r="BF834" s="3"/>
      <c r="BG834" s="3"/>
      <c r="BH834" s="3"/>
      <c r="BI834" s="3"/>
      <c r="BJ834" s="3"/>
      <c r="BK834" s="3"/>
      <c r="BL834" s="3"/>
      <c r="BM834" s="3"/>
      <c r="BN834" s="3"/>
      <c r="BO834" s="3"/>
      <c r="BP834" s="3"/>
      <c r="BQ834" s="3"/>
      <c r="BR834" s="3"/>
      <c r="BS834" s="4"/>
      <c r="BT834" s="3"/>
      <c r="BU834" s="3"/>
      <c r="BV834" s="3"/>
    </row>
    <row r="835" ht="10.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  <c r="AZ835" s="3"/>
      <c r="BA835" s="3"/>
      <c r="BB835" s="3"/>
      <c r="BC835" s="3"/>
      <c r="BD835" s="3"/>
      <c r="BE835" s="3"/>
      <c r="BF835" s="3"/>
      <c r="BG835" s="3"/>
      <c r="BH835" s="3"/>
      <c r="BI835" s="3"/>
      <c r="BJ835" s="3"/>
      <c r="BK835" s="3"/>
      <c r="BL835" s="3"/>
      <c r="BM835" s="3"/>
      <c r="BN835" s="3"/>
      <c r="BO835" s="3"/>
      <c r="BP835" s="3"/>
      <c r="BQ835" s="3"/>
      <c r="BR835" s="3"/>
      <c r="BS835" s="4"/>
      <c r="BT835" s="3"/>
      <c r="BU835" s="3"/>
      <c r="BV835" s="3"/>
    </row>
    <row r="836" ht="10.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  <c r="AZ836" s="3"/>
      <c r="BA836" s="3"/>
      <c r="BB836" s="3"/>
      <c r="BC836" s="3"/>
      <c r="BD836" s="3"/>
      <c r="BE836" s="3"/>
      <c r="BF836" s="3"/>
      <c r="BG836" s="3"/>
      <c r="BH836" s="3"/>
      <c r="BI836" s="3"/>
      <c r="BJ836" s="3"/>
      <c r="BK836" s="3"/>
      <c r="BL836" s="3"/>
      <c r="BM836" s="3"/>
      <c r="BN836" s="3"/>
      <c r="BO836" s="3"/>
      <c r="BP836" s="3"/>
      <c r="BQ836" s="3"/>
      <c r="BR836" s="3"/>
      <c r="BS836" s="4"/>
      <c r="BT836" s="3"/>
      <c r="BU836" s="3"/>
      <c r="BV836" s="3"/>
    </row>
    <row r="837" ht="10.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  <c r="AZ837" s="3"/>
      <c r="BA837" s="3"/>
      <c r="BB837" s="3"/>
      <c r="BC837" s="3"/>
      <c r="BD837" s="3"/>
      <c r="BE837" s="3"/>
      <c r="BF837" s="3"/>
      <c r="BG837" s="3"/>
      <c r="BH837" s="3"/>
      <c r="BI837" s="3"/>
      <c r="BJ837" s="3"/>
      <c r="BK837" s="3"/>
      <c r="BL837" s="3"/>
      <c r="BM837" s="3"/>
      <c r="BN837" s="3"/>
      <c r="BO837" s="3"/>
      <c r="BP837" s="3"/>
      <c r="BQ837" s="3"/>
      <c r="BR837" s="3"/>
      <c r="BS837" s="4"/>
      <c r="BT837" s="3"/>
      <c r="BU837" s="3"/>
      <c r="BV837" s="3"/>
    </row>
    <row r="838" ht="10.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  <c r="AZ838" s="3"/>
      <c r="BA838" s="3"/>
      <c r="BB838" s="3"/>
      <c r="BC838" s="3"/>
      <c r="BD838" s="3"/>
      <c r="BE838" s="3"/>
      <c r="BF838" s="3"/>
      <c r="BG838" s="3"/>
      <c r="BH838" s="3"/>
      <c r="BI838" s="3"/>
      <c r="BJ838" s="3"/>
      <c r="BK838" s="3"/>
      <c r="BL838" s="3"/>
      <c r="BM838" s="3"/>
      <c r="BN838" s="3"/>
      <c r="BO838" s="3"/>
      <c r="BP838" s="3"/>
      <c r="BQ838" s="3"/>
      <c r="BR838" s="3"/>
      <c r="BS838" s="4"/>
      <c r="BT838" s="3"/>
      <c r="BU838" s="3"/>
      <c r="BV838" s="3"/>
    </row>
    <row r="839" ht="10.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  <c r="AZ839" s="3"/>
      <c r="BA839" s="3"/>
      <c r="BB839" s="3"/>
      <c r="BC839" s="3"/>
      <c r="BD839" s="3"/>
      <c r="BE839" s="3"/>
      <c r="BF839" s="3"/>
      <c r="BG839" s="3"/>
      <c r="BH839" s="3"/>
      <c r="BI839" s="3"/>
      <c r="BJ839" s="3"/>
      <c r="BK839" s="3"/>
      <c r="BL839" s="3"/>
      <c r="BM839" s="3"/>
      <c r="BN839" s="3"/>
      <c r="BO839" s="3"/>
      <c r="BP839" s="3"/>
      <c r="BQ839" s="3"/>
      <c r="BR839" s="3"/>
      <c r="BS839" s="4"/>
      <c r="BT839" s="3"/>
      <c r="BU839" s="3"/>
      <c r="BV839" s="3"/>
    </row>
    <row r="840" ht="10.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  <c r="AZ840" s="3"/>
      <c r="BA840" s="3"/>
      <c r="BB840" s="3"/>
      <c r="BC840" s="3"/>
      <c r="BD840" s="3"/>
      <c r="BE840" s="3"/>
      <c r="BF840" s="3"/>
      <c r="BG840" s="3"/>
      <c r="BH840" s="3"/>
      <c r="BI840" s="3"/>
      <c r="BJ840" s="3"/>
      <c r="BK840" s="3"/>
      <c r="BL840" s="3"/>
      <c r="BM840" s="3"/>
      <c r="BN840" s="3"/>
      <c r="BO840" s="3"/>
      <c r="BP840" s="3"/>
      <c r="BQ840" s="3"/>
      <c r="BR840" s="3"/>
      <c r="BS840" s="4"/>
      <c r="BT840" s="3"/>
      <c r="BU840" s="3"/>
      <c r="BV840" s="3"/>
    </row>
    <row r="841" ht="10.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  <c r="AZ841" s="3"/>
      <c r="BA841" s="3"/>
      <c r="BB841" s="3"/>
      <c r="BC841" s="3"/>
      <c r="BD841" s="3"/>
      <c r="BE841" s="3"/>
      <c r="BF841" s="3"/>
      <c r="BG841" s="3"/>
      <c r="BH841" s="3"/>
      <c r="BI841" s="3"/>
      <c r="BJ841" s="3"/>
      <c r="BK841" s="3"/>
      <c r="BL841" s="3"/>
      <c r="BM841" s="3"/>
      <c r="BN841" s="3"/>
      <c r="BO841" s="3"/>
      <c r="BP841" s="3"/>
      <c r="BQ841" s="3"/>
      <c r="BR841" s="3"/>
      <c r="BS841" s="4"/>
      <c r="BT841" s="3"/>
      <c r="BU841" s="3"/>
      <c r="BV841" s="3"/>
    </row>
    <row r="842" ht="10.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  <c r="AZ842" s="3"/>
      <c r="BA842" s="3"/>
      <c r="BB842" s="3"/>
      <c r="BC842" s="3"/>
      <c r="BD842" s="3"/>
      <c r="BE842" s="3"/>
      <c r="BF842" s="3"/>
      <c r="BG842" s="3"/>
      <c r="BH842" s="3"/>
      <c r="BI842" s="3"/>
      <c r="BJ842" s="3"/>
      <c r="BK842" s="3"/>
      <c r="BL842" s="3"/>
      <c r="BM842" s="3"/>
      <c r="BN842" s="3"/>
      <c r="BO842" s="3"/>
      <c r="BP842" s="3"/>
      <c r="BQ842" s="3"/>
      <c r="BR842" s="3"/>
      <c r="BS842" s="4"/>
      <c r="BT842" s="3"/>
      <c r="BU842" s="3"/>
      <c r="BV842" s="3"/>
    </row>
    <row r="843" ht="10.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  <c r="AZ843" s="3"/>
      <c r="BA843" s="3"/>
      <c r="BB843" s="3"/>
      <c r="BC843" s="3"/>
      <c r="BD843" s="3"/>
      <c r="BE843" s="3"/>
      <c r="BF843" s="3"/>
      <c r="BG843" s="3"/>
      <c r="BH843" s="3"/>
      <c r="BI843" s="3"/>
      <c r="BJ843" s="3"/>
      <c r="BK843" s="3"/>
      <c r="BL843" s="3"/>
      <c r="BM843" s="3"/>
      <c r="BN843" s="3"/>
      <c r="BO843" s="3"/>
      <c r="BP843" s="3"/>
      <c r="BQ843" s="3"/>
      <c r="BR843" s="3"/>
      <c r="BS843" s="4"/>
      <c r="BT843" s="3"/>
      <c r="BU843" s="3"/>
      <c r="BV843" s="3"/>
    </row>
    <row r="844" ht="10.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  <c r="AZ844" s="3"/>
      <c r="BA844" s="3"/>
      <c r="BB844" s="3"/>
      <c r="BC844" s="3"/>
      <c r="BD844" s="3"/>
      <c r="BE844" s="3"/>
      <c r="BF844" s="3"/>
      <c r="BG844" s="3"/>
      <c r="BH844" s="3"/>
      <c r="BI844" s="3"/>
      <c r="BJ844" s="3"/>
      <c r="BK844" s="3"/>
      <c r="BL844" s="3"/>
      <c r="BM844" s="3"/>
      <c r="BN844" s="3"/>
      <c r="BO844" s="3"/>
      <c r="BP844" s="3"/>
      <c r="BQ844" s="3"/>
      <c r="BR844" s="3"/>
      <c r="BS844" s="4"/>
      <c r="BT844" s="3"/>
      <c r="BU844" s="3"/>
      <c r="BV844" s="3"/>
    </row>
    <row r="845" ht="10.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  <c r="AZ845" s="3"/>
      <c r="BA845" s="3"/>
      <c r="BB845" s="3"/>
      <c r="BC845" s="3"/>
      <c r="BD845" s="3"/>
      <c r="BE845" s="3"/>
      <c r="BF845" s="3"/>
      <c r="BG845" s="3"/>
      <c r="BH845" s="3"/>
      <c r="BI845" s="3"/>
      <c r="BJ845" s="3"/>
      <c r="BK845" s="3"/>
      <c r="BL845" s="3"/>
      <c r="BM845" s="3"/>
      <c r="BN845" s="3"/>
      <c r="BO845" s="3"/>
      <c r="BP845" s="3"/>
      <c r="BQ845" s="3"/>
      <c r="BR845" s="3"/>
      <c r="BS845" s="4"/>
      <c r="BT845" s="3"/>
      <c r="BU845" s="3"/>
      <c r="BV845" s="3"/>
    </row>
    <row r="846" ht="10.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  <c r="AZ846" s="3"/>
      <c r="BA846" s="3"/>
      <c r="BB846" s="3"/>
      <c r="BC846" s="3"/>
      <c r="BD846" s="3"/>
      <c r="BE846" s="3"/>
      <c r="BF846" s="3"/>
      <c r="BG846" s="3"/>
      <c r="BH846" s="3"/>
      <c r="BI846" s="3"/>
      <c r="BJ846" s="3"/>
      <c r="BK846" s="3"/>
      <c r="BL846" s="3"/>
      <c r="BM846" s="3"/>
      <c r="BN846" s="3"/>
      <c r="BO846" s="3"/>
      <c r="BP846" s="3"/>
      <c r="BQ846" s="3"/>
      <c r="BR846" s="3"/>
      <c r="BS846" s="4"/>
      <c r="BT846" s="3"/>
      <c r="BU846" s="3"/>
      <c r="BV846" s="3"/>
    </row>
    <row r="847" ht="10.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  <c r="AZ847" s="3"/>
      <c r="BA847" s="3"/>
      <c r="BB847" s="3"/>
      <c r="BC847" s="3"/>
      <c r="BD847" s="3"/>
      <c r="BE847" s="3"/>
      <c r="BF847" s="3"/>
      <c r="BG847" s="3"/>
      <c r="BH847" s="3"/>
      <c r="BI847" s="3"/>
      <c r="BJ847" s="3"/>
      <c r="BK847" s="3"/>
      <c r="BL847" s="3"/>
      <c r="BM847" s="3"/>
      <c r="BN847" s="3"/>
      <c r="BO847" s="3"/>
      <c r="BP847" s="3"/>
      <c r="BQ847" s="3"/>
      <c r="BR847" s="3"/>
      <c r="BS847" s="4"/>
      <c r="BT847" s="3"/>
      <c r="BU847" s="3"/>
      <c r="BV847" s="3"/>
    </row>
    <row r="848" ht="10.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  <c r="AZ848" s="3"/>
      <c r="BA848" s="3"/>
      <c r="BB848" s="3"/>
      <c r="BC848" s="3"/>
      <c r="BD848" s="3"/>
      <c r="BE848" s="3"/>
      <c r="BF848" s="3"/>
      <c r="BG848" s="3"/>
      <c r="BH848" s="3"/>
      <c r="BI848" s="3"/>
      <c r="BJ848" s="3"/>
      <c r="BK848" s="3"/>
      <c r="BL848" s="3"/>
      <c r="BM848" s="3"/>
      <c r="BN848" s="3"/>
      <c r="BO848" s="3"/>
      <c r="BP848" s="3"/>
      <c r="BQ848" s="3"/>
      <c r="BR848" s="3"/>
      <c r="BS848" s="4"/>
      <c r="BT848" s="3"/>
      <c r="BU848" s="3"/>
      <c r="BV848" s="3"/>
    </row>
    <row r="849" ht="10.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  <c r="AZ849" s="3"/>
      <c r="BA849" s="3"/>
      <c r="BB849" s="3"/>
      <c r="BC849" s="3"/>
      <c r="BD849" s="3"/>
      <c r="BE849" s="3"/>
      <c r="BF849" s="3"/>
      <c r="BG849" s="3"/>
      <c r="BH849" s="3"/>
      <c r="BI849" s="3"/>
      <c r="BJ849" s="3"/>
      <c r="BK849" s="3"/>
      <c r="BL849" s="3"/>
      <c r="BM849" s="3"/>
      <c r="BN849" s="3"/>
      <c r="BO849" s="3"/>
      <c r="BP849" s="3"/>
      <c r="BQ849" s="3"/>
      <c r="BR849" s="3"/>
      <c r="BS849" s="4"/>
      <c r="BT849" s="3"/>
      <c r="BU849" s="3"/>
      <c r="BV849" s="3"/>
    </row>
    <row r="850" ht="10.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  <c r="AZ850" s="3"/>
      <c r="BA850" s="3"/>
      <c r="BB850" s="3"/>
      <c r="BC850" s="3"/>
      <c r="BD850" s="3"/>
      <c r="BE850" s="3"/>
      <c r="BF850" s="3"/>
      <c r="BG850" s="3"/>
      <c r="BH850" s="3"/>
      <c r="BI850" s="3"/>
      <c r="BJ850" s="3"/>
      <c r="BK850" s="3"/>
      <c r="BL850" s="3"/>
      <c r="BM850" s="3"/>
      <c r="BN850" s="3"/>
      <c r="BO850" s="3"/>
      <c r="BP850" s="3"/>
      <c r="BQ850" s="3"/>
      <c r="BR850" s="3"/>
      <c r="BS850" s="4"/>
      <c r="BT850" s="3"/>
      <c r="BU850" s="3"/>
      <c r="BV850" s="3"/>
    </row>
    <row r="851" ht="10.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  <c r="AZ851" s="3"/>
      <c r="BA851" s="3"/>
      <c r="BB851" s="3"/>
      <c r="BC851" s="3"/>
      <c r="BD851" s="3"/>
      <c r="BE851" s="3"/>
      <c r="BF851" s="3"/>
      <c r="BG851" s="3"/>
      <c r="BH851" s="3"/>
      <c r="BI851" s="3"/>
      <c r="BJ851" s="3"/>
      <c r="BK851" s="3"/>
      <c r="BL851" s="3"/>
      <c r="BM851" s="3"/>
      <c r="BN851" s="3"/>
      <c r="BO851" s="3"/>
      <c r="BP851" s="3"/>
      <c r="BQ851" s="3"/>
      <c r="BR851" s="3"/>
      <c r="BS851" s="4"/>
      <c r="BT851" s="3"/>
      <c r="BU851" s="3"/>
      <c r="BV851" s="3"/>
    </row>
    <row r="852" ht="10.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  <c r="AZ852" s="3"/>
      <c r="BA852" s="3"/>
      <c r="BB852" s="3"/>
      <c r="BC852" s="3"/>
      <c r="BD852" s="3"/>
      <c r="BE852" s="3"/>
      <c r="BF852" s="3"/>
      <c r="BG852" s="3"/>
      <c r="BH852" s="3"/>
      <c r="BI852" s="3"/>
      <c r="BJ852" s="3"/>
      <c r="BK852" s="3"/>
      <c r="BL852" s="3"/>
      <c r="BM852" s="3"/>
      <c r="BN852" s="3"/>
      <c r="BO852" s="3"/>
      <c r="BP852" s="3"/>
      <c r="BQ852" s="3"/>
      <c r="BR852" s="3"/>
      <c r="BS852" s="4"/>
      <c r="BT852" s="3"/>
      <c r="BU852" s="3"/>
      <c r="BV852" s="3"/>
    </row>
    <row r="853" ht="10.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  <c r="AZ853" s="3"/>
      <c r="BA853" s="3"/>
      <c r="BB853" s="3"/>
      <c r="BC853" s="3"/>
      <c r="BD853" s="3"/>
      <c r="BE853" s="3"/>
      <c r="BF853" s="3"/>
      <c r="BG853" s="3"/>
      <c r="BH853" s="3"/>
      <c r="BI853" s="3"/>
      <c r="BJ853" s="3"/>
      <c r="BK853" s="3"/>
      <c r="BL853" s="3"/>
      <c r="BM853" s="3"/>
      <c r="BN853" s="3"/>
      <c r="BO853" s="3"/>
      <c r="BP853" s="3"/>
      <c r="BQ853" s="3"/>
      <c r="BR853" s="3"/>
      <c r="BS853" s="4"/>
      <c r="BT853" s="3"/>
      <c r="BU853" s="3"/>
      <c r="BV853" s="3"/>
    </row>
    <row r="854" ht="10.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  <c r="AZ854" s="3"/>
      <c r="BA854" s="3"/>
      <c r="BB854" s="3"/>
      <c r="BC854" s="3"/>
      <c r="BD854" s="3"/>
      <c r="BE854" s="3"/>
      <c r="BF854" s="3"/>
      <c r="BG854" s="3"/>
      <c r="BH854" s="3"/>
      <c r="BI854" s="3"/>
      <c r="BJ854" s="3"/>
      <c r="BK854" s="3"/>
      <c r="BL854" s="3"/>
      <c r="BM854" s="3"/>
      <c r="BN854" s="3"/>
      <c r="BO854" s="3"/>
      <c r="BP854" s="3"/>
      <c r="BQ854" s="3"/>
      <c r="BR854" s="3"/>
      <c r="BS854" s="4"/>
      <c r="BT854" s="3"/>
      <c r="BU854" s="3"/>
      <c r="BV854" s="3"/>
    </row>
    <row r="855" ht="10.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  <c r="AZ855" s="3"/>
      <c r="BA855" s="3"/>
      <c r="BB855" s="3"/>
      <c r="BC855" s="3"/>
      <c r="BD855" s="3"/>
      <c r="BE855" s="3"/>
      <c r="BF855" s="3"/>
      <c r="BG855" s="3"/>
      <c r="BH855" s="3"/>
      <c r="BI855" s="3"/>
      <c r="BJ855" s="3"/>
      <c r="BK855" s="3"/>
      <c r="BL855" s="3"/>
      <c r="BM855" s="3"/>
      <c r="BN855" s="3"/>
      <c r="BO855" s="3"/>
      <c r="BP855" s="3"/>
      <c r="BQ855" s="3"/>
      <c r="BR855" s="3"/>
      <c r="BS855" s="4"/>
      <c r="BT855" s="3"/>
      <c r="BU855" s="3"/>
      <c r="BV855" s="3"/>
    </row>
    <row r="856" ht="10.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  <c r="AZ856" s="3"/>
      <c r="BA856" s="3"/>
      <c r="BB856" s="3"/>
      <c r="BC856" s="3"/>
      <c r="BD856" s="3"/>
      <c r="BE856" s="3"/>
      <c r="BF856" s="3"/>
      <c r="BG856" s="3"/>
      <c r="BH856" s="3"/>
      <c r="BI856" s="3"/>
      <c r="BJ856" s="3"/>
      <c r="BK856" s="3"/>
      <c r="BL856" s="3"/>
      <c r="BM856" s="3"/>
      <c r="BN856" s="3"/>
      <c r="BO856" s="3"/>
      <c r="BP856" s="3"/>
      <c r="BQ856" s="3"/>
      <c r="BR856" s="3"/>
      <c r="BS856" s="4"/>
      <c r="BT856" s="3"/>
      <c r="BU856" s="3"/>
      <c r="BV856" s="3"/>
    </row>
    <row r="857" ht="10.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  <c r="AZ857" s="3"/>
      <c r="BA857" s="3"/>
      <c r="BB857" s="3"/>
      <c r="BC857" s="3"/>
      <c r="BD857" s="3"/>
      <c r="BE857" s="3"/>
      <c r="BF857" s="3"/>
      <c r="BG857" s="3"/>
      <c r="BH857" s="3"/>
      <c r="BI857" s="3"/>
      <c r="BJ857" s="3"/>
      <c r="BK857" s="3"/>
      <c r="BL857" s="3"/>
      <c r="BM857" s="3"/>
      <c r="BN857" s="3"/>
      <c r="BO857" s="3"/>
      <c r="BP857" s="3"/>
      <c r="BQ857" s="3"/>
      <c r="BR857" s="3"/>
      <c r="BS857" s="4"/>
      <c r="BT857" s="3"/>
      <c r="BU857" s="3"/>
      <c r="BV857" s="3"/>
    </row>
    <row r="858" ht="10.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  <c r="AZ858" s="3"/>
      <c r="BA858" s="3"/>
      <c r="BB858" s="3"/>
      <c r="BC858" s="3"/>
      <c r="BD858" s="3"/>
      <c r="BE858" s="3"/>
      <c r="BF858" s="3"/>
      <c r="BG858" s="3"/>
      <c r="BH858" s="3"/>
      <c r="BI858" s="3"/>
      <c r="BJ858" s="3"/>
      <c r="BK858" s="3"/>
      <c r="BL858" s="3"/>
      <c r="BM858" s="3"/>
      <c r="BN858" s="3"/>
      <c r="BO858" s="3"/>
      <c r="BP858" s="3"/>
      <c r="BQ858" s="3"/>
      <c r="BR858" s="3"/>
      <c r="BS858" s="4"/>
      <c r="BT858" s="3"/>
      <c r="BU858" s="3"/>
      <c r="BV858" s="3"/>
    </row>
    <row r="859" ht="10.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  <c r="AZ859" s="3"/>
      <c r="BA859" s="3"/>
      <c r="BB859" s="3"/>
      <c r="BC859" s="3"/>
      <c r="BD859" s="3"/>
      <c r="BE859" s="3"/>
      <c r="BF859" s="3"/>
      <c r="BG859" s="3"/>
      <c r="BH859" s="3"/>
      <c r="BI859" s="3"/>
      <c r="BJ859" s="3"/>
      <c r="BK859" s="3"/>
      <c r="BL859" s="3"/>
      <c r="BM859" s="3"/>
      <c r="BN859" s="3"/>
      <c r="BO859" s="3"/>
      <c r="BP859" s="3"/>
      <c r="BQ859" s="3"/>
      <c r="BR859" s="3"/>
      <c r="BS859" s="4"/>
      <c r="BT859" s="3"/>
      <c r="BU859" s="3"/>
      <c r="BV859" s="3"/>
    </row>
    <row r="860" ht="10.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  <c r="AZ860" s="3"/>
      <c r="BA860" s="3"/>
      <c r="BB860" s="3"/>
      <c r="BC860" s="3"/>
      <c r="BD860" s="3"/>
      <c r="BE860" s="3"/>
      <c r="BF860" s="3"/>
      <c r="BG860" s="3"/>
      <c r="BH860" s="3"/>
      <c r="BI860" s="3"/>
      <c r="BJ860" s="3"/>
      <c r="BK860" s="3"/>
      <c r="BL860" s="3"/>
      <c r="BM860" s="3"/>
      <c r="BN860" s="3"/>
      <c r="BO860" s="3"/>
      <c r="BP860" s="3"/>
      <c r="BQ860" s="3"/>
      <c r="BR860" s="3"/>
      <c r="BS860" s="4"/>
      <c r="BT860" s="3"/>
      <c r="BU860" s="3"/>
      <c r="BV860" s="3"/>
    </row>
    <row r="861" ht="10.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  <c r="AZ861" s="3"/>
      <c r="BA861" s="3"/>
      <c r="BB861" s="3"/>
      <c r="BC861" s="3"/>
      <c r="BD861" s="3"/>
      <c r="BE861" s="3"/>
      <c r="BF861" s="3"/>
      <c r="BG861" s="3"/>
      <c r="BH861" s="3"/>
      <c r="BI861" s="3"/>
      <c r="BJ861" s="3"/>
      <c r="BK861" s="3"/>
      <c r="BL861" s="3"/>
      <c r="BM861" s="3"/>
      <c r="BN861" s="3"/>
      <c r="BO861" s="3"/>
      <c r="BP861" s="3"/>
      <c r="BQ861" s="3"/>
      <c r="BR861" s="3"/>
      <c r="BS861" s="4"/>
      <c r="BT861" s="3"/>
      <c r="BU861" s="3"/>
      <c r="BV861" s="3"/>
    </row>
    <row r="862" ht="10.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  <c r="AZ862" s="3"/>
      <c r="BA862" s="3"/>
      <c r="BB862" s="3"/>
      <c r="BC862" s="3"/>
      <c r="BD862" s="3"/>
      <c r="BE862" s="3"/>
      <c r="BF862" s="3"/>
      <c r="BG862" s="3"/>
      <c r="BH862" s="3"/>
      <c r="BI862" s="3"/>
      <c r="BJ862" s="3"/>
      <c r="BK862" s="3"/>
      <c r="BL862" s="3"/>
      <c r="BM862" s="3"/>
      <c r="BN862" s="3"/>
      <c r="BO862" s="3"/>
      <c r="BP862" s="3"/>
      <c r="BQ862" s="3"/>
      <c r="BR862" s="3"/>
      <c r="BS862" s="4"/>
      <c r="BT862" s="3"/>
      <c r="BU862" s="3"/>
      <c r="BV862" s="3"/>
    </row>
    <row r="863" ht="10.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  <c r="AZ863" s="3"/>
      <c r="BA863" s="3"/>
      <c r="BB863" s="3"/>
      <c r="BC863" s="3"/>
      <c r="BD863" s="3"/>
      <c r="BE863" s="3"/>
      <c r="BF863" s="3"/>
      <c r="BG863" s="3"/>
      <c r="BH863" s="3"/>
      <c r="BI863" s="3"/>
      <c r="BJ863" s="3"/>
      <c r="BK863" s="3"/>
      <c r="BL863" s="3"/>
      <c r="BM863" s="3"/>
      <c r="BN863" s="3"/>
      <c r="BO863" s="3"/>
      <c r="BP863" s="3"/>
      <c r="BQ863" s="3"/>
      <c r="BR863" s="3"/>
      <c r="BS863" s="4"/>
      <c r="BT863" s="3"/>
      <c r="BU863" s="3"/>
      <c r="BV863" s="3"/>
    </row>
    <row r="864" ht="10.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  <c r="AZ864" s="3"/>
      <c r="BA864" s="3"/>
      <c r="BB864" s="3"/>
      <c r="BC864" s="3"/>
      <c r="BD864" s="3"/>
      <c r="BE864" s="3"/>
      <c r="BF864" s="3"/>
      <c r="BG864" s="3"/>
      <c r="BH864" s="3"/>
      <c r="BI864" s="3"/>
      <c r="BJ864" s="3"/>
      <c r="BK864" s="3"/>
      <c r="BL864" s="3"/>
      <c r="BM864" s="3"/>
      <c r="BN864" s="3"/>
      <c r="BO864" s="3"/>
      <c r="BP864" s="3"/>
      <c r="BQ864" s="3"/>
      <c r="BR864" s="3"/>
      <c r="BS864" s="4"/>
      <c r="BT864" s="3"/>
      <c r="BU864" s="3"/>
      <c r="BV864" s="3"/>
    </row>
    <row r="865" ht="10.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  <c r="AZ865" s="3"/>
      <c r="BA865" s="3"/>
      <c r="BB865" s="3"/>
      <c r="BC865" s="3"/>
      <c r="BD865" s="3"/>
      <c r="BE865" s="3"/>
      <c r="BF865" s="3"/>
      <c r="BG865" s="3"/>
      <c r="BH865" s="3"/>
      <c r="BI865" s="3"/>
      <c r="BJ865" s="3"/>
      <c r="BK865" s="3"/>
      <c r="BL865" s="3"/>
      <c r="BM865" s="3"/>
      <c r="BN865" s="3"/>
      <c r="BO865" s="3"/>
      <c r="BP865" s="3"/>
      <c r="BQ865" s="3"/>
      <c r="BR865" s="3"/>
      <c r="BS865" s="4"/>
      <c r="BT865" s="3"/>
      <c r="BU865" s="3"/>
      <c r="BV865" s="3"/>
    </row>
    <row r="866" ht="10.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  <c r="AZ866" s="3"/>
      <c r="BA866" s="3"/>
      <c r="BB866" s="3"/>
      <c r="BC866" s="3"/>
      <c r="BD866" s="3"/>
      <c r="BE866" s="3"/>
      <c r="BF866" s="3"/>
      <c r="BG866" s="3"/>
      <c r="BH866" s="3"/>
      <c r="BI866" s="3"/>
      <c r="BJ866" s="3"/>
      <c r="BK866" s="3"/>
      <c r="BL866" s="3"/>
      <c r="BM866" s="3"/>
      <c r="BN866" s="3"/>
      <c r="BO866" s="3"/>
      <c r="BP866" s="3"/>
      <c r="BQ866" s="3"/>
      <c r="BR866" s="3"/>
      <c r="BS866" s="4"/>
      <c r="BT866" s="3"/>
      <c r="BU866" s="3"/>
      <c r="BV866" s="3"/>
    </row>
    <row r="867" ht="10.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  <c r="AZ867" s="3"/>
      <c r="BA867" s="3"/>
      <c r="BB867" s="3"/>
      <c r="BC867" s="3"/>
      <c r="BD867" s="3"/>
      <c r="BE867" s="3"/>
      <c r="BF867" s="3"/>
      <c r="BG867" s="3"/>
      <c r="BH867" s="3"/>
      <c r="BI867" s="3"/>
      <c r="BJ867" s="3"/>
      <c r="BK867" s="3"/>
      <c r="BL867" s="3"/>
      <c r="BM867" s="3"/>
      <c r="BN867" s="3"/>
      <c r="BO867" s="3"/>
      <c r="BP867" s="3"/>
      <c r="BQ867" s="3"/>
      <c r="BR867" s="3"/>
      <c r="BS867" s="4"/>
      <c r="BT867" s="3"/>
      <c r="BU867" s="3"/>
      <c r="BV867" s="3"/>
    </row>
    <row r="868" ht="10.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  <c r="AZ868" s="3"/>
      <c r="BA868" s="3"/>
      <c r="BB868" s="3"/>
      <c r="BC868" s="3"/>
      <c r="BD868" s="3"/>
      <c r="BE868" s="3"/>
      <c r="BF868" s="3"/>
      <c r="BG868" s="3"/>
      <c r="BH868" s="3"/>
      <c r="BI868" s="3"/>
      <c r="BJ868" s="3"/>
      <c r="BK868" s="3"/>
      <c r="BL868" s="3"/>
      <c r="BM868" s="3"/>
      <c r="BN868" s="3"/>
      <c r="BO868" s="3"/>
      <c r="BP868" s="3"/>
      <c r="BQ868" s="3"/>
      <c r="BR868" s="3"/>
      <c r="BS868" s="4"/>
      <c r="BT868" s="3"/>
      <c r="BU868" s="3"/>
      <c r="BV868" s="3"/>
    </row>
    <row r="869" ht="10.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  <c r="AZ869" s="3"/>
      <c r="BA869" s="3"/>
      <c r="BB869" s="3"/>
      <c r="BC869" s="3"/>
      <c r="BD869" s="3"/>
      <c r="BE869" s="3"/>
      <c r="BF869" s="3"/>
      <c r="BG869" s="3"/>
      <c r="BH869" s="3"/>
      <c r="BI869" s="3"/>
      <c r="BJ869" s="3"/>
      <c r="BK869" s="3"/>
      <c r="BL869" s="3"/>
      <c r="BM869" s="3"/>
      <c r="BN869" s="3"/>
      <c r="BO869" s="3"/>
      <c r="BP869" s="3"/>
      <c r="BQ869" s="3"/>
      <c r="BR869" s="3"/>
      <c r="BS869" s="4"/>
      <c r="BT869" s="3"/>
      <c r="BU869" s="3"/>
      <c r="BV869" s="3"/>
    </row>
    <row r="870" ht="10.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  <c r="AZ870" s="3"/>
      <c r="BA870" s="3"/>
      <c r="BB870" s="3"/>
      <c r="BC870" s="3"/>
      <c r="BD870" s="3"/>
      <c r="BE870" s="3"/>
      <c r="BF870" s="3"/>
      <c r="BG870" s="3"/>
      <c r="BH870" s="3"/>
      <c r="BI870" s="3"/>
      <c r="BJ870" s="3"/>
      <c r="BK870" s="3"/>
      <c r="BL870" s="3"/>
      <c r="BM870" s="3"/>
      <c r="BN870" s="3"/>
      <c r="BO870" s="3"/>
      <c r="BP870" s="3"/>
      <c r="BQ870" s="3"/>
      <c r="BR870" s="3"/>
      <c r="BS870" s="4"/>
      <c r="BT870" s="3"/>
      <c r="BU870" s="3"/>
      <c r="BV870" s="3"/>
    </row>
    <row r="871" ht="10.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  <c r="AZ871" s="3"/>
      <c r="BA871" s="3"/>
      <c r="BB871" s="3"/>
      <c r="BC871" s="3"/>
      <c r="BD871" s="3"/>
      <c r="BE871" s="3"/>
      <c r="BF871" s="3"/>
      <c r="BG871" s="3"/>
      <c r="BH871" s="3"/>
      <c r="BI871" s="3"/>
      <c r="BJ871" s="3"/>
      <c r="BK871" s="3"/>
      <c r="BL871" s="3"/>
      <c r="BM871" s="3"/>
      <c r="BN871" s="3"/>
      <c r="BO871" s="3"/>
      <c r="BP871" s="3"/>
      <c r="BQ871" s="3"/>
      <c r="BR871" s="3"/>
      <c r="BS871" s="4"/>
      <c r="BT871" s="3"/>
      <c r="BU871" s="3"/>
      <c r="BV871" s="3"/>
    </row>
    <row r="872" ht="10.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  <c r="AZ872" s="3"/>
      <c r="BA872" s="3"/>
      <c r="BB872" s="3"/>
      <c r="BC872" s="3"/>
      <c r="BD872" s="3"/>
      <c r="BE872" s="3"/>
      <c r="BF872" s="3"/>
      <c r="BG872" s="3"/>
      <c r="BH872" s="3"/>
      <c r="BI872" s="3"/>
      <c r="BJ872" s="3"/>
      <c r="BK872" s="3"/>
      <c r="BL872" s="3"/>
      <c r="BM872" s="3"/>
      <c r="BN872" s="3"/>
      <c r="BO872" s="3"/>
      <c r="BP872" s="3"/>
      <c r="BQ872" s="3"/>
      <c r="BR872" s="3"/>
      <c r="BS872" s="4"/>
      <c r="BT872" s="3"/>
      <c r="BU872" s="3"/>
      <c r="BV872" s="3"/>
    </row>
    <row r="873" ht="10.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  <c r="AZ873" s="3"/>
      <c r="BA873" s="3"/>
      <c r="BB873" s="3"/>
      <c r="BC873" s="3"/>
      <c r="BD873" s="3"/>
      <c r="BE873" s="3"/>
      <c r="BF873" s="3"/>
      <c r="BG873" s="3"/>
      <c r="BH873" s="3"/>
      <c r="BI873" s="3"/>
      <c r="BJ873" s="3"/>
      <c r="BK873" s="3"/>
      <c r="BL873" s="3"/>
      <c r="BM873" s="3"/>
      <c r="BN873" s="3"/>
      <c r="BO873" s="3"/>
      <c r="BP873" s="3"/>
      <c r="BQ873" s="3"/>
      <c r="BR873" s="3"/>
      <c r="BS873" s="4"/>
      <c r="BT873" s="3"/>
      <c r="BU873" s="3"/>
      <c r="BV873" s="3"/>
    </row>
    <row r="874" ht="10.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  <c r="AZ874" s="3"/>
      <c r="BA874" s="3"/>
      <c r="BB874" s="3"/>
      <c r="BC874" s="3"/>
      <c r="BD874" s="3"/>
      <c r="BE874" s="3"/>
      <c r="BF874" s="3"/>
      <c r="BG874" s="3"/>
      <c r="BH874" s="3"/>
      <c r="BI874" s="3"/>
      <c r="BJ874" s="3"/>
      <c r="BK874" s="3"/>
      <c r="BL874" s="3"/>
      <c r="BM874" s="3"/>
      <c r="BN874" s="3"/>
      <c r="BO874" s="3"/>
      <c r="BP874" s="3"/>
      <c r="BQ874" s="3"/>
      <c r="BR874" s="3"/>
      <c r="BS874" s="4"/>
      <c r="BT874" s="3"/>
      <c r="BU874" s="3"/>
      <c r="BV874" s="3"/>
    </row>
    <row r="875" ht="10.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  <c r="AZ875" s="3"/>
      <c r="BA875" s="3"/>
      <c r="BB875" s="3"/>
      <c r="BC875" s="3"/>
      <c r="BD875" s="3"/>
      <c r="BE875" s="3"/>
      <c r="BF875" s="3"/>
      <c r="BG875" s="3"/>
      <c r="BH875" s="3"/>
      <c r="BI875" s="3"/>
      <c r="BJ875" s="3"/>
      <c r="BK875" s="3"/>
      <c r="BL875" s="3"/>
      <c r="BM875" s="3"/>
      <c r="BN875" s="3"/>
      <c r="BO875" s="3"/>
      <c r="BP875" s="3"/>
      <c r="BQ875" s="3"/>
      <c r="BR875" s="3"/>
      <c r="BS875" s="4"/>
      <c r="BT875" s="3"/>
      <c r="BU875" s="3"/>
      <c r="BV875" s="3"/>
    </row>
    <row r="876" ht="10.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  <c r="AZ876" s="3"/>
      <c r="BA876" s="3"/>
      <c r="BB876" s="3"/>
      <c r="BC876" s="3"/>
      <c r="BD876" s="3"/>
      <c r="BE876" s="3"/>
      <c r="BF876" s="3"/>
      <c r="BG876" s="3"/>
      <c r="BH876" s="3"/>
      <c r="BI876" s="3"/>
      <c r="BJ876" s="3"/>
      <c r="BK876" s="3"/>
      <c r="BL876" s="3"/>
      <c r="BM876" s="3"/>
      <c r="BN876" s="3"/>
      <c r="BO876" s="3"/>
      <c r="BP876" s="3"/>
      <c r="BQ876" s="3"/>
      <c r="BR876" s="3"/>
      <c r="BS876" s="4"/>
      <c r="BT876" s="3"/>
      <c r="BU876" s="3"/>
      <c r="BV876" s="3"/>
    </row>
    <row r="877" ht="10.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  <c r="AZ877" s="3"/>
      <c r="BA877" s="3"/>
      <c r="BB877" s="3"/>
      <c r="BC877" s="3"/>
      <c r="BD877" s="3"/>
      <c r="BE877" s="3"/>
      <c r="BF877" s="3"/>
      <c r="BG877" s="3"/>
      <c r="BH877" s="3"/>
      <c r="BI877" s="3"/>
      <c r="BJ877" s="3"/>
      <c r="BK877" s="3"/>
      <c r="BL877" s="3"/>
      <c r="BM877" s="3"/>
      <c r="BN877" s="3"/>
      <c r="BO877" s="3"/>
      <c r="BP877" s="3"/>
      <c r="BQ877" s="3"/>
      <c r="BR877" s="3"/>
      <c r="BS877" s="4"/>
      <c r="BT877" s="3"/>
      <c r="BU877" s="3"/>
      <c r="BV877" s="3"/>
    </row>
    <row r="878" ht="10.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  <c r="AZ878" s="3"/>
      <c r="BA878" s="3"/>
      <c r="BB878" s="3"/>
      <c r="BC878" s="3"/>
      <c r="BD878" s="3"/>
      <c r="BE878" s="3"/>
      <c r="BF878" s="3"/>
      <c r="BG878" s="3"/>
      <c r="BH878" s="3"/>
      <c r="BI878" s="3"/>
      <c r="BJ878" s="3"/>
      <c r="BK878" s="3"/>
      <c r="BL878" s="3"/>
      <c r="BM878" s="3"/>
      <c r="BN878" s="3"/>
      <c r="BO878" s="3"/>
      <c r="BP878" s="3"/>
      <c r="BQ878" s="3"/>
      <c r="BR878" s="3"/>
      <c r="BS878" s="4"/>
      <c r="BT878" s="3"/>
      <c r="BU878" s="3"/>
      <c r="BV878" s="3"/>
    </row>
    <row r="879" ht="10.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  <c r="AZ879" s="3"/>
      <c r="BA879" s="3"/>
      <c r="BB879" s="3"/>
      <c r="BC879" s="3"/>
      <c r="BD879" s="3"/>
      <c r="BE879" s="3"/>
      <c r="BF879" s="3"/>
      <c r="BG879" s="3"/>
      <c r="BH879" s="3"/>
      <c r="BI879" s="3"/>
      <c r="BJ879" s="3"/>
      <c r="BK879" s="3"/>
      <c r="BL879" s="3"/>
      <c r="BM879" s="3"/>
      <c r="BN879" s="3"/>
      <c r="BO879" s="3"/>
      <c r="BP879" s="3"/>
      <c r="BQ879" s="3"/>
      <c r="BR879" s="3"/>
      <c r="BS879" s="4"/>
      <c r="BT879" s="3"/>
      <c r="BU879" s="3"/>
      <c r="BV879" s="3"/>
    </row>
    <row r="880" ht="10.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  <c r="AZ880" s="3"/>
      <c r="BA880" s="3"/>
      <c r="BB880" s="3"/>
      <c r="BC880" s="3"/>
      <c r="BD880" s="3"/>
      <c r="BE880" s="3"/>
      <c r="BF880" s="3"/>
      <c r="BG880" s="3"/>
      <c r="BH880" s="3"/>
      <c r="BI880" s="3"/>
      <c r="BJ880" s="3"/>
      <c r="BK880" s="3"/>
      <c r="BL880" s="3"/>
      <c r="BM880" s="3"/>
      <c r="BN880" s="3"/>
      <c r="BO880" s="3"/>
      <c r="BP880" s="3"/>
      <c r="BQ880" s="3"/>
      <c r="BR880" s="3"/>
      <c r="BS880" s="4"/>
      <c r="BT880" s="3"/>
      <c r="BU880" s="3"/>
      <c r="BV880" s="3"/>
    </row>
    <row r="881" ht="10.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  <c r="AZ881" s="3"/>
      <c r="BA881" s="3"/>
      <c r="BB881" s="3"/>
      <c r="BC881" s="3"/>
      <c r="BD881" s="3"/>
      <c r="BE881" s="3"/>
      <c r="BF881" s="3"/>
      <c r="BG881" s="3"/>
      <c r="BH881" s="3"/>
      <c r="BI881" s="3"/>
      <c r="BJ881" s="3"/>
      <c r="BK881" s="3"/>
      <c r="BL881" s="3"/>
      <c r="BM881" s="3"/>
      <c r="BN881" s="3"/>
      <c r="BO881" s="3"/>
      <c r="BP881" s="3"/>
      <c r="BQ881" s="3"/>
      <c r="BR881" s="3"/>
      <c r="BS881" s="4"/>
      <c r="BT881" s="3"/>
      <c r="BU881" s="3"/>
      <c r="BV881" s="3"/>
    </row>
    <row r="882" ht="10.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  <c r="AZ882" s="3"/>
      <c r="BA882" s="3"/>
      <c r="BB882" s="3"/>
      <c r="BC882" s="3"/>
      <c r="BD882" s="3"/>
      <c r="BE882" s="3"/>
      <c r="BF882" s="3"/>
      <c r="BG882" s="3"/>
      <c r="BH882" s="3"/>
      <c r="BI882" s="3"/>
      <c r="BJ882" s="3"/>
      <c r="BK882" s="3"/>
      <c r="BL882" s="3"/>
      <c r="BM882" s="3"/>
      <c r="BN882" s="3"/>
      <c r="BO882" s="3"/>
      <c r="BP882" s="3"/>
      <c r="BQ882" s="3"/>
      <c r="BR882" s="3"/>
      <c r="BS882" s="4"/>
      <c r="BT882" s="3"/>
      <c r="BU882" s="3"/>
      <c r="BV882" s="3"/>
    </row>
    <row r="883" ht="10.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  <c r="AZ883" s="3"/>
      <c r="BA883" s="3"/>
      <c r="BB883" s="3"/>
      <c r="BC883" s="3"/>
      <c r="BD883" s="3"/>
      <c r="BE883" s="3"/>
      <c r="BF883" s="3"/>
      <c r="BG883" s="3"/>
      <c r="BH883" s="3"/>
      <c r="BI883" s="3"/>
      <c r="BJ883" s="3"/>
      <c r="BK883" s="3"/>
      <c r="BL883" s="3"/>
      <c r="BM883" s="3"/>
      <c r="BN883" s="3"/>
      <c r="BO883" s="3"/>
      <c r="BP883" s="3"/>
      <c r="BQ883" s="3"/>
      <c r="BR883" s="3"/>
      <c r="BS883" s="4"/>
      <c r="BT883" s="3"/>
      <c r="BU883" s="3"/>
      <c r="BV883" s="3"/>
    </row>
    <row r="884" ht="10.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  <c r="AZ884" s="3"/>
      <c r="BA884" s="3"/>
      <c r="BB884" s="3"/>
      <c r="BC884" s="3"/>
      <c r="BD884" s="3"/>
      <c r="BE884" s="3"/>
      <c r="BF884" s="3"/>
      <c r="BG884" s="3"/>
      <c r="BH884" s="3"/>
      <c r="BI884" s="3"/>
      <c r="BJ884" s="3"/>
      <c r="BK884" s="3"/>
      <c r="BL884" s="3"/>
      <c r="BM884" s="3"/>
      <c r="BN884" s="3"/>
      <c r="BO884" s="3"/>
      <c r="BP884" s="3"/>
      <c r="BQ884" s="3"/>
      <c r="BR884" s="3"/>
      <c r="BS884" s="4"/>
      <c r="BT884" s="3"/>
      <c r="BU884" s="3"/>
      <c r="BV884" s="3"/>
    </row>
    <row r="885" ht="10.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  <c r="AZ885" s="3"/>
      <c r="BA885" s="3"/>
      <c r="BB885" s="3"/>
      <c r="BC885" s="3"/>
      <c r="BD885" s="3"/>
      <c r="BE885" s="3"/>
      <c r="BF885" s="3"/>
      <c r="BG885" s="3"/>
      <c r="BH885" s="3"/>
      <c r="BI885" s="3"/>
      <c r="BJ885" s="3"/>
      <c r="BK885" s="3"/>
      <c r="BL885" s="3"/>
      <c r="BM885" s="3"/>
      <c r="BN885" s="3"/>
      <c r="BO885" s="3"/>
      <c r="BP885" s="3"/>
      <c r="BQ885" s="3"/>
      <c r="BR885" s="3"/>
      <c r="BS885" s="4"/>
      <c r="BT885" s="3"/>
      <c r="BU885" s="3"/>
      <c r="BV885" s="3"/>
    </row>
    <row r="886" ht="10.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  <c r="AZ886" s="3"/>
      <c r="BA886" s="3"/>
      <c r="BB886" s="3"/>
      <c r="BC886" s="3"/>
      <c r="BD886" s="3"/>
      <c r="BE886" s="3"/>
      <c r="BF886" s="3"/>
      <c r="BG886" s="3"/>
      <c r="BH886" s="3"/>
      <c r="BI886" s="3"/>
      <c r="BJ886" s="3"/>
      <c r="BK886" s="3"/>
      <c r="BL886" s="3"/>
      <c r="BM886" s="3"/>
      <c r="BN886" s="3"/>
      <c r="BO886" s="3"/>
      <c r="BP886" s="3"/>
      <c r="BQ886" s="3"/>
      <c r="BR886" s="3"/>
      <c r="BS886" s="4"/>
      <c r="BT886" s="3"/>
      <c r="BU886" s="3"/>
      <c r="BV886" s="3"/>
    </row>
    <row r="887" ht="10.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  <c r="AZ887" s="3"/>
      <c r="BA887" s="3"/>
      <c r="BB887" s="3"/>
      <c r="BC887" s="3"/>
      <c r="BD887" s="3"/>
      <c r="BE887" s="3"/>
      <c r="BF887" s="3"/>
      <c r="BG887" s="3"/>
      <c r="BH887" s="3"/>
      <c r="BI887" s="3"/>
      <c r="BJ887" s="3"/>
      <c r="BK887" s="3"/>
      <c r="BL887" s="3"/>
      <c r="BM887" s="3"/>
      <c r="BN887" s="3"/>
      <c r="BO887" s="3"/>
      <c r="BP887" s="3"/>
      <c r="BQ887" s="3"/>
      <c r="BR887" s="3"/>
      <c r="BS887" s="4"/>
      <c r="BT887" s="3"/>
      <c r="BU887" s="3"/>
      <c r="BV887" s="3"/>
    </row>
    <row r="888" ht="10.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  <c r="AZ888" s="3"/>
      <c r="BA888" s="3"/>
      <c r="BB888" s="3"/>
      <c r="BC888" s="3"/>
      <c r="BD888" s="3"/>
      <c r="BE888" s="3"/>
      <c r="BF888" s="3"/>
      <c r="BG888" s="3"/>
      <c r="BH888" s="3"/>
      <c r="BI888" s="3"/>
      <c r="BJ888" s="3"/>
      <c r="BK888" s="3"/>
      <c r="BL888" s="3"/>
      <c r="BM888" s="3"/>
      <c r="BN888" s="3"/>
      <c r="BO888" s="3"/>
      <c r="BP888" s="3"/>
      <c r="BQ888" s="3"/>
      <c r="BR888" s="3"/>
      <c r="BS888" s="4"/>
      <c r="BT888" s="3"/>
      <c r="BU888" s="3"/>
      <c r="BV888" s="3"/>
    </row>
    <row r="889" ht="10.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  <c r="AZ889" s="3"/>
      <c r="BA889" s="3"/>
      <c r="BB889" s="3"/>
      <c r="BC889" s="3"/>
      <c r="BD889" s="3"/>
      <c r="BE889" s="3"/>
      <c r="BF889" s="3"/>
      <c r="BG889" s="3"/>
      <c r="BH889" s="3"/>
      <c r="BI889" s="3"/>
      <c r="BJ889" s="3"/>
      <c r="BK889" s="3"/>
      <c r="BL889" s="3"/>
      <c r="BM889" s="3"/>
      <c r="BN889" s="3"/>
      <c r="BO889" s="3"/>
      <c r="BP889" s="3"/>
      <c r="BQ889" s="3"/>
      <c r="BR889" s="3"/>
      <c r="BS889" s="4"/>
      <c r="BT889" s="3"/>
      <c r="BU889" s="3"/>
      <c r="BV889" s="3"/>
    </row>
    <row r="890" ht="10.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  <c r="AZ890" s="3"/>
      <c r="BA890" s="3"/>
      <c r="BB890" s="3"/>
      <c r="BC890" s="3"/>
      <c r="BD890" s="3"/>
      <c r="BE890" s="3"/>
      <c r="BF890" s="3"/>
      <c r="BG890" s="3"/>
      <c r="BH890" s="3"/>
      <c r="BI890" s="3"/>
      <c r="BJ890" s="3"/>
      <c r="BK890" s="3"/>
      <c r="BL890" s="3"/>
      <c r="BM890" s="3"/>
      <c r="BN890" s="3"/>
      <c r="BO890" s="3"/>
      <c r="BP890" s="3"/>
      <c r="BQ890" s="3"/>
      <c r="BR890" s="3"/>
      <c r="BS890" s="4"/>
      <c r="BT890" s="3"/>
      <c r="BU890" s="3"/>
      <c r="BV890" s="3"/>
    </row>
    <row r="891" ht="10.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  <c r="AZ891" s="3"/>
      <c r="BA891" s="3"/>
      <c r="BB891" s="3"/>
      <c r="BC891" s="3"/>
      <c r="BD891" s="3"/>
      <c r="BE891" s="3"/>
      <c r="BF891" s="3"/>
      <c r="BG891" s="3"/>
      <c r="BH891" s="3"/>
      <c r="BI891" s="3"/>
      <c r="BJ891" s="3"/>
      <c r="BK891" s="3"/>
      <c r="BL891" s="3"/>
      <c r="BM891" s="3"/>
      <c r="BN891" s="3"/>
      <c r="BO891" s="3"/>
      <c r="BP891" s="3"/>
      <c r="BQ891" s="3"/>
      <c r="BR891" s="3"/>
      <c r="BS891" s="4"/>
      <c r="BT891" s="3"/>
      <c r="BU891" s="3"/>
      <c r="BV891" s="3"/>
    </row>
    <row r="892" ht="10.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  <c r="AZ892" s="3"/>
      <c r="BA892" s="3"/>
      <c r="BB892" s="3"/>
      <c r="BC892" s="3"/>
      <c r="BD892" s="3"/>
      <c r="BE892" s="3"/>
      <c r="BF892" s="3"/>
      <c r="BG892" s="3"/>
      <c r="BH892" s="3"/>
      <c r="BI892" s="3"/>
      <c r="BJ892" s="3"/>
      <c r="BK892" s="3"/>
      <c r="BL892" s="3"/>
      <c r="BM892" s="3"/>
      <c r="BN892" s="3"/>
      <c r="BO892" s="3"/>
      <c r="BP892" s="3"/>
      <c r="BQ892" s="3"/>
      <c r="BR892" s="3"/>
      <c r="BS892" s="4"/>
      <c r="BT892" s="3"/>
      <c r="BU892" s="3"/>
      <c r="BV892" s="3"/>
    </row>
    <row r="893" ht="10.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  <c r="AZ893" s="3"/>
      <c r="BA893" s="3"/>
      <c r="BB893" s="3"/>
      <c r="BC893" s="3"/>
      <c r="BD893" s="3"/>
      <c r="BE893" s="3"/>
      <c r="BF893" s="3"/>
      <c r="BG893" s="3"/>
      <c r="BH893" s="3"/>
      <c r="BI893" s="3"/>
      <c r="BJ893" s="3"/>
      <c r="BK893" s="3"/>
      <c r="BL893" s="3"/>
      <c r="BM893" s="3"/>
      <c r="BN893" s="3"/>
      <c r="BO893" s="3"/>
      <c r="BP893" s="3"/>
      <c r="BQ893" s="3"/>
      <c r="BR893" s="3"/>
      <c r="BS893" s="4"/>
      <c r="BT893" s="3"/>
      <c r="BU893" s="3"/>
      <c r="BV893" s="3"/>
    </row>
    <row r="894" ht="10.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  <c r="AZ894" s="3"/>
      <c r="BA894" s="3"/>
      <c r="BB894" s="3"/>
      <c r="BC894" s="3"/>
      <c r="BD894" s="3"/>
      <c r="BE894" s="3"/>
      <c r="BF894" s="3"/>
      <c r="BG894" s="3"/>
      <c r="BH894" s="3"/>
      <c r="BI894" s="3"/>
      <c r="BJ894" s="3"/>
      <c r="BK894" s="3"/>
      <c r="BL894" s="3"/>
      <c r="BM894" s="3"/>
      <c r="BN894" s="3"/>
      <c r="BO894" s="3"/>
      <c r="BP894" s="3"/>
      <c r="BQ894" s="3"/>
      <c r="BR894" s="3"/>
      <c r="BS894" s="4"/>
      <c r="BT894" s="3"/>
      <c r="BU894" s="3"/>
      <c r="BV894" s="3"/>
    </row>
    <row r="895" ht="10.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  <c r="AZ895" s="3"/>
      <c r="BA895" s="3"/>
      <c r="BB895" s="3"/>
      <c r="BC895" s="3"/>
      <c r="BD895" s="3"/>
      <c r="BE895" s="3"/>
      <c r="BF895" s="3"/>
      <c r="BG895" s="3"/>
      <c r="BH895" s="3"/>
      <c r="BI895" s="3"/>
      <c r="BJ895" s="3"/>
      <c r="BK895" s="3"/>
      <c r="BL895" s="3"/>
      <c r="BM895" s="3"/>
      <c r="BN895" s="3"/>
      <c r="BO895" s="3"/>
      <c r="BP895" s="3"/>
      <c r="BQ895" s="3"/>
      <c r="BR895" s="3"/>
      <c r="BS895" s="4"/>
      <c r="BT895" s="3"/>
      <c r="BU895" s="3"/>
      <c r="BV895" s="3"/>
    </row>
    <row r="896" ht="10.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  <c r="AZ896" s="3"/>
      <c r="BA896" s="3"/>
      <c r="BB896" s="3"/>
      <c r="BC896" s="3"/>
      <c r="BD896" s="3"/>
      <c r="BE896" s="3"/>
      <c r="BF896" s="3"/>
      <c r="BG896" s="3"/>
      <c r="BH896" s="3"/>
      <c r="BI896" s="3"/>
      <c r="BJ896" s="3"/>
      <c r="BK896" s="3"/>
      <c r="BL896" s="3"/>
      <c r="BM896" s="3"/>
      <c r="BN896" s="3"/>
      <c r="BO896" s="3"/>
      <c r="BP896" s="3"/>
      <c r="BQ896" s="3"/>
      <c r="BR896" s="3"/>
      <c r="BS896" s="4"/>
      <c r="BT896" s="3"/>
      <c r="BU896" s="3"/>
      <c r="BV896" s="3"/>
    </row>
    <row r="897" ht="10.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  <c r="BB897" s="3"/>
      <c r="BC897" s="3"/>
      <c r="BD897" s="3"/>
      <c r="BE897" s="3"/>
      <c r="BF897" s="3"/>
      <c r="BG897" s="3"/>
      <c r="BH897" s="3"/>
      <c r="BI897" s="3"/>
      <c r="BJ897" s="3"/>
      <c r="BK897" s="3"/>
      <c r="BL897" s="3"/>
      <c r="BM897" s="3"/>
      <c r="BN897" s="3"/>
      <c r="BO897" s="3"/>
      <c r="BP897" s="3"/>
      <c r="BQ897" s="3"/>
      <c r="BR897" s="3"/>
      <c r="BS897" s="4"/>
      <c r="BT897" s="3"/>
      <c r="BU897" s="3"/>
      <c r="BV897" s="3"/>
    </row>
    <row r="898" ht="10.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  <c r="BB898" s="3"/>
      <c r="BC898" s="3"/>
      <c r="BD898" s="3"/>
      <c r="BE898" s="3"/>
      <c r="BF898" s="3"/>
      <c r="BG898" s="3"/>
      <c r="BH898" s="3"/>
      <c r="BI898" s="3"/>
      <c r="BJ898" s="3"/>
      <c r="BK898" s="3"/>
      <c r="BL898" s="3"/>
      <c r="BM898" s="3"/>
      <c r="BN898" s="3"/>
      <c r="BO898" s="3"/>
      <c r="BP898" s="3"/>
      <c r="BQ898" s="3"/>
      <c r="BR898" s="3"/>
      <c r="BS898" s="4"/>
      <c r="BT898" s="3"/>
      <c r="BU898" s="3"/>
      <c r="BV898" s="3"/>
    </row>
    <row r="899" ht="10.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  <c r="BB899" s="3"/>
      <c r="BC899" s="3"/>
      <c r="BD899" s="3"/>
      <c r="BE899" s="3"/>
      <c r="BF899" s="3"/>
      <c r="BG899" s="3"/>
      <c r="BH899" s="3"/>
      <c r="BI899" s="3"/>
      <c r="BJ899" s="3"/>
      <c r="BK899" s="3"/>
      <c r="BL899" s="3"/>
      <c r="BM899" s="3"/>
      <c r="BN899" s="3"/>
      <c r="BO899" s="3"/>
      <c r="BP899" s="3"/>
      <c r="BQ899" s="3"/>
      <c r="BR899" s="3"/>
      <c r="BS899" s="4"/>
      <c r="BT899" s="3"/>
      <c r="BU899" s="3"/>
      <c r="BV899" s="3"/>
    </row>
    <row r="900" ht="10.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  <c r="BB900" s="3"/>
      <c r="BC900" s="3"/>
      <c r="BD900" s="3"/>
      <c r="BE900" s="3"/>
      <c r="BF900" s="3"/>
      <c r="BG900" s="3"/>
      <c r="BH900" s="3"/>
      <c r="BI900" s="3"/>
      <c r="BJ900" s="3"/>
      <c r="BK900" s="3"/>
      <c r="BL900" s="3"/>
      <c r="BM900" s="3"/>
      <c r="BN900" s="3"/>
      <c r="BO900" s="3"/>
      <c r="BP900" s="3"/>
      <c r="BQ900" s="3"/>
      <c r="BR900" s="3"/>
      <c r="BS900" s="4"/>
      <c r="BT900" s="3"/>
      <c r="BU900" s="3"/>
      <c r="BV900" s="3"/>
    </row>
    <row r="901" ht="10.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  <c r="BB901" s="3"/>
      <c r="BC901" s="3"/>
      <c r="BD901" s="3"/>
      <c r="BE901" s="3"/>
      <c r="BF901" s="3"/>
      <c r="BG901" s="3"/>
      <c r="BH901" s="3"/>
      <c r="BI901" s="3"/>
      <c r="BJ901" s="3"/>
      <c r="BK901" s="3"/>
      <c r="BL901" s="3"/>
      <c r="BM901" s="3"/>
      <c r="BN901" s="3"/>
      <c r="BO901" s="3"/>
      <c r="BP901" s="3"/>
      <c r="BQ901" s="3"/>
      <c r="BR901" s="3"/>
      <c r="BS901" s="4"/>
      <c r="BT901" s="3"/>
      <c r="BU901" s="3"/>
      <c r="BV901" s="3"/>
    </row>
    <row r="902" ht="10.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  <c r="BB902" s="3"/>
      <c r="BC902" s="3"/>
      <c r="BD902" s="3"/>
      <c r="BE902" s="3"/>
      <c r="BF902" s="3"/>
      <c r="BG902" s="3"/>
      <c r="BH902" s="3"/>
      <c r="BI902" s="3"/>
      <c r="BJ902" s="3"/>
      <c r="BK902" s="3"/>
      <c r="BL902" s="3"/>
      <c r="BM902" s="3"/>
      <c r="BN902" s="3"/>
      <c r="BO902" s="3"/>
      <c r="BP902" s="3"/>
      <c r="BQ902" s="3"/>
      <c r="BR902" s="3"/>
      <c r="BS902" s="4"/>
      <c r="BT902" s="3"/>
      <c r="BU902" s="3"/>
      <c r="BV902" s="3"/>
    </row>
    <row r="903" ht="10.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  <c r="BB903" s="3"/>
      <c r="BC903" s="3"/>
      <c r="BD903" s="3"/>
      <c r="BE903" s="3"/>
      <c r="BF903" s="3"/>
      <c r="BG903" s="3"/>
      <c r="BH903" s="3"/>
      <c r="BI903" s="3"/>
      <c r="BJ903" s="3"/>
      <c r="BK903" s="3"/>
      <c r="BL903" s="3"/>
      <c r="BM903" s="3"/>
      <c r="BN903" s="3"/>
      <c r="BO903" s="3"/>
      <c r="BP903" s="3"/>
      <c r="BQ903" s="3"/>
      <c r="BR903" s="3"/>
      <c r="BS903" s="4"/>
      <c r="BT903" s="3"/>
      <c r="BU903" s="3"/>
      <c r="BV903" s="3"/>
    </row>
    <row r="904" ht="10.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  <c r="BB904" s="3"/>
      <c r="BC904" s="3"/>
      <c r="BD904" s="3"/>
      <c r="BE904" s="3"/>
      <c r="BF904" s="3"/>
      <c r="BG904" s="3"/>
      <c r="BH904" s="3"/>
      <c r="BI904" s="3"/>
      <c r="BJ904" s="3"/>
      <c r="BK904" s="3"/>
      <c r="BL904" s="3"/>
      <c r="BM904" s="3"/>
      <c r="BN904" s="3"/>
      <c r="BO904" s="3"/>
      <c r="BP904" s="3"/>
      <c r="BQ904" s="3"/>
      <c r="BR904" s="3"/>
      <c r="BS904" s="4"/>
      <c r="BT904" s="3"/>
      <c r="BU904" s="3"/>
      <c r="BV904" s="3"/>
    </row>
    <row r="905" ht="10.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  <c r="BB905" s="3"/>
      <c r="BC905" s="3"/>
      <c r="BD905" s="3"/>
      <c r="BE905" s="3"/>
      <c r="BF905" s="3"/>
      <c r="BG905" s="3"/>
      <c r="BH905" s="3"/>
      <c r="BI905" s="3"/>
      <c r="BJ905" s="3"/>
      <c r="BK905" s="3"/>
      <c r="BL905" s="3"/>
      <c r="BM905" s="3"/>
      <c r="BN905" s="3"/>
      <c r="BO905" s="3"/>
      <c r="BP905" s="3"/>
      <c r="BQ905" s="3"/>
      <c r="BR905" s="3"/>
      <c r="BS905" s="4"/>
      <c r="BT905" s="3"/>
      <c r="BU905" s="3"/>
      <c r="BV905" s="3"/>
    </row>
    <row r="906" ht="10.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  <c r="BB906" s="3"/>
      <c r="BC906" s="3"/>
      <c r="BD906" s="3"/>
      <c r="BE906" s="3"/>
      <c r="BF906" s="3"/>
      <c r="BG906" s="3"/>
      <c r="BH906" s="3"/>
      <c r="BI906" s="3"/>
      <c r="BJ906" s="3"/>
      <c r="BK906" s="3"/>
      <c r="BL906" s="3"/>
      <c r="BM906" s="3"/>
      <c r="BN906" s="3"/>
      <c r="BO906" s="3"/>
      <c r="BP906" s="3"/>
      <c r="BQ906" s="3"/>
      <c r="BR906" s="3"/>
      <c r="BS906" s="4"/>
      <c r="BT906" s="3"/>
      <c r="BU906" s="3"/>
      <c r="BV906" s="3"/>
    </row>
    <row r="907" ht="10.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  <c r="BB907" s="3"/>
      <c r="BC907" s="3"/>
      <c r="BD907" s="3"/>
      <c r="BE907" s="3"/>
      <c r="BF907" s="3"/>
      <c r="BG907" s="3"/>
      <c r="BH907" s="3"/>
      <c r="BI907" s="3"/>
      <c r="BJ907" s="3"/>
      <c r="BK907" s="3"/>
      <c r="BL907" s="3"/>
      <c r="BM907" s="3"/>
      <c r="BN907" s="3"/>
      <c r="BO907" s="3"/>
      <c r="BP907" s="3"/>
      <c r="BQ907" s="3"/>
      <c r="BR907" s="3"/>
      <c r="BS907" s="4"/>
      <c r="BT907" s="3"/>
      <c r="BU907" s="3"/>
      <c r="BV907" s="3"/>
    </row>
    <row r="908" ht="10.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  <c r="BB908" s="3"/>
      <c r="BC908" s="3"/>
      <c r="BD908" s="3"/>
      <c r="BE908" s="3"/>
      <c r="BF908" s="3"/>
      <c r="BG908" s="3"/>
      <c r="BH908" s="3"/>
      <c r="BI908" s="3"/>
      <c r="BJ908" s="3"/>
      <c r="BK908" s="3"/>
      <c r="BL908" s="3"/>
      <c r="BM908" s="3"/>
      <c r="BN908" s="3"/>
      <c r="BO908" s="3"/>
      <c r="BP908" s="3"/>
      <c r="BQ908" s="3"/>
      <c r="BR908" s="3"/>
      <c r="BS908" s="4"/>
      <c r="BT908" s="3"/>
      <c r="BU908" s="3"/>
      <c r="BV908" s="3"/>
    </row>
    <row r="909" ht="10.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  <c r="BB909" s="3"/>
      <c r="BC909" s="3"/>
      <c r="BD909" s="3"/>
      <c r="BE909" s="3"/>
      <c r="BF909" s="3"/>
      <c r="BG909" s="3"/>
      <c r="BH909" s="3"/>
      <c r="BI909" s="3"/>
      <c r="BJ909" s="3"/>
      <c r="BK909" s="3"/>
      <c r="BL909" s="3"/>
      <c r="BM909" s="3"/>
      <c r="BN909" s="3"/>
      <c r="BO909" s="3"/>
      <c r="BP909" s="3"/>
      <c r="BQ909" s="3"/>
      <c r="BR909" s="3"/>
      <c r="BS909" s="4"/>
      <c r="BT909" s="3"/>
      <c r="BU909" s="3"/>
      <c r="BV909" s="3"/>
    </row>
    <row r="910" ht="10.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  <c r="BB910" s="3"/>
      <c r="BC910" s="3"/>
      <c r="BD910" s="3"/>
      <c r="BE910" s="3"/>
      <c r="BF910" s="3"/>
      <c r="BG910" s="3"/>
      <c r="BH910" s="3"/>
      <c r="BI910" s="3"/>
      <c r="BJ910" s="3"/>
      <c r="BK910" s="3"/>
      <c r="BL910" s="3"/>
      <c r="BM910" s="3"/>
      <c r="BN910" s="3"/>
      <c r="BO910" s="3"/>
      <c r="BP910" s="3"/>
      <c r="BQ910" s="3"/>
      <c r="BR910" s="3"/>
      <c r="BS910" s="4"/>
      <c r="BT910" s="3"/>
      <c r="BU910" s="3"/>
      <c r="BV910" s="3"/>
    </row>
    <row r="911" ht="10.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  <c r="BB911" s="3"/>
      <c r="BC911" s="3"/>
      <c r="BD911" s="3"/>
      <c r="BE911" s="3"/>
      <c r="BF911" s="3"/>
      <c r="BG911" s="3"/>
      <c r="BH911" s="3"/>
      <c r="BI911" s="3"/>
      <c r="BJ911" s="3"/>
      <c r="BK911" s="3"/>
      <c r="BL911" s="3"/>
      <c r="BM911" s="3"/>
      <c r="BN911" s="3"/>
      <c r="BO911" s="3"/>
      <c r="BP911" s="3"/>
      <c r="BQ911" s="3"/>
      <c r="BR911" s="3"/>
      <c r="BS911" s="4"/>
      <c r="BT911" s="3"/>
      <c r="BU911" s="3"/>
      <c r="BV911" s="3"/>
    </row>
    <row r="912" ht="10.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  <c r="BB912" s="3"/>
      <c r="BC912" s="3"/>
      <c r="BD912" s="3"/>
      <c r="BE912" s="3"/>
      <c r="BF912" s="3"/>
      <c r="BG912" s="3"/>
      <c r="BH912" s="3"/>
      <c r="BI912" s="3"/>
      <c r="BJ912" s="3"/>
      <c r="BK912" s="3"/>
      <c r="BL912" s="3"/>
      <c r="BM912" s="3"/>
      <c r="BN912" s="3"/>
      <c r="BO912" s="3"/>
      <c r="BP912" s="3"/>
      <c r="BQ912" s="3"/>
      <c r="BR912" s="3"/>
      <c r="BS912" s="4"/>
      <c r="BT912" s="3"/>
      <c r="BU912" s="3"/>
      <c r="BV912" s="3"/>
    </row>
    <row r="913" ht="10.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  <c r="BB913" s="3"/>
      <c r="BC913" s="3"/>
      <c r="BD913" s="3"/>
      <c r="BE913" s="3"/>
      <c r="BF913" s="3"/>
      <c r="BG913" s="3"/>
      <c r="BH913" s="3"/>
      <c r="BI913" s="3"/>
      <c r="BJ913" s="3"/>
      <c r="BK913" s="3"/>
      <c r="BL913" s="3"/>
      <c r="BM913" s="3"/>
      <c r="BN913" s="3"/>
      <c r="BO913" s="3"/>
      <c r="BP913" s="3"/>
      <c r="BQ913" s="3"/>
      <c r="BR913" s="3"/>
      <c r="BS913" s="4"/>
      <c r="BT913" s="3"/>
      <c r="BU913" s="3"/>
      <c r="BV913" s="3"/>
    </row>
    <row r="914" ht="10.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  <c r="BB914" s="3"/>
      <c r="BC914" s="3"/>
      <c r="BD914" s="3"/>
      <c r="BE914" s="3"/>
      <c r="BF914" s="3"/>
      <c r="BG914" s="3"/>
      <c r="BH914" s="3"/>
      <c r="BI914" s="3"/>
      <c r="BJ914" s="3"/>
      <c r="BK914" s="3"/>
      <c r="BL914" s="3"/>
      <c r="BM914" s="3"/>
      <c r="BN914" s="3"/>
      <c r="BO914" s="3"/>
      <c r="BP914" s="3"/>
      <c r="BQ914" s="3"/>
      <c r="BR914" s="3"/>
      <c r="BS914" s="4"/>
      <c r="BT914" s="3"/>
      <c r="BU914" s="3"/>
      <c r="BV914" s="3"/>
    </row>
    <row r="915" ht="10.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  <c r="AZ915" s="3"/>
      <c r="BA915" s="3"/>
      <c r="BB915" s="3"/>
      <c r="BC915" s="3"/>
      <c r="BD915" s="3"/>
      <c r="BE915" s="3"/>
      <c r="BF915" s="3"/>
      <c r="BG915" s="3"/>
      <c r="BH915" s="3"/>
      <c r="BI915" s="3"/>
      <c r="BJ915" s="3"/>
      <c r="BK915" s="3"/>
      <c r="BL915" s="3"/>
      <c r="BM915" s="3"/>
      <c r="BN915" s="3"/>
      <c r="BO915" s="3"/>
      <c r="BP915" s="3"/>
      <c r="BQ915" s="3"/>
      <c r="BR915" s="3"/>
      <c r="BS915" s="4"/>
      <c r="BT915" s="3"/>
      <c r="BU915" s="3"/>
      <c r="BV915" s="3"/>
    </row>
    <row r="916" ht="10.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  <c r="AZ916" s="3"/>
      <c r="BA916" s="3"/>
      <c r="BB916" s="3"/>
      <c r="BC916" s="3"/>
      <c r="BD916" s="3"/>
      <c r="BE916" s="3"/>
      <c r="BF916" s="3"/>
      <c r="BG916" s="3"/>
      <c r="BH916" s="3"/>
      <c r="BI916" s="3"/>
      <c r="BJ916" s="3"/>
      <c r="BK916" s="3"/>
      <c r="BL916" s="3"/>
      <c r="BM916" s="3"/>
      <c r="BN916" s="3"/>
      <c r="BO916" s="3"/>
      <c r="BP916" s="3"/>
      <c r="BQ916" s="3"/>
      <c r="BR916" s="3"/>
      <c r="BS916" s="4"/>
      <c r="BT916" s="3"/>
      <c r="BU916" s="3"/>
      <c r="BV916" s="3"/>
    </row>
    <row r="917" ht="10.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  <c r="AZ917" s="3"/>
      <c r="BA917" s="3"/>
      <c r="BB917" s="3"/>
      <c r="BC917" s="3"/>
      <c r="BD917" s="3"/>
      <c r="BE917" s="3"/>
      <c r="BF917" s="3"/>
      <c r="BG917" s="3"/>
      <c r="BH917" s="3"/>
      <c r="BI917" s="3"/>
      <c r="BJ917" s="3"/>
      <c r="BK917" s="3"/>
      <c r="BL917" s="3"/>
      <c r="BM917" s="3"/>
      <c r="BN917" s="3"/>
      <c r="BO917" s="3"/>
      <c r="BP917" s="3"/>
      <c r="BQ917" s="3"/>
      <c r="BR917" s="3"/>
      <c r="BS917" s="4"/>
      <c r="BT917" s="3"/>
      <c r="BU917" s="3"/>
      <c r="BV917" s="3"/>
    </row>
    <row r="918" ht="10.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  <c r="AZ918" s="3"/>
      <c r="BA918" s="3"/>
      <c r="BB918" s="3"/>
      <c r="BC918" s="3"/>
      <c r="BD918" s="3"/>
      <c r="BE918" s="3"/>
      <c r="BF918" s="3"/>
      <c r="BG918" s="3"/>
      <c r="BH918" s="3"/>
      <c r="BI918" s="3"/>
      <c r="BJ918" s="3"/>
      <c r="BK918" s="3"/>
      <c r="BL918" s="3"/>
      <c r="BM918" s="3"/>
      <c r="BN918" s="3"/>
      <c r="BO918" s="3"/>
      <c r="BP918" s="3"/>
      <c r="BQ918" s="3"/>
      <c r="BR918" s="3"/>
      <c r="BS918" s="4"/>
      <c r="BT918" s="3"/>
      <c r="BU918" s="3"/>
      <c r="BV918" s="3"/>
    </row>
    <row r="919" ht="10.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  <c r="AZ919" s="3"/>
      <c r="BA919" s="3"/>
      <c r="BB919" s="3"/>
      <c r="BC919" s="3"/>
      <c r="BD919" s="3"/>
      <c r="BE919" s="3"/>
      <c r="BF919" s="3"/>
      <c r="BG919" s="3"/>
      <c r="BH919" s="3"/>
      <c r="BI919" s="3"/>
      <c r="BJ919" s="3"/>
      <c r="BK919" s="3"/>
      <c r="BL919" s="3"/>
      <c r="BM919" s="3"/>
      <c r="BN919" s="3"/>
      <c r="BO919" s="3"/>
      <c r="BP919" s="3"/>
      <c r="BQ919" s="3"/>
      <c r="BR919" s="3"/>
      <c r="BS919" s="4"/>
      <c r="BT919" s="3"/>
      <c r="BU919" s="3"/>
      <c r="BV919" s="3"/>
    </row>
    <row r="920" ht="10.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  <c r="AZ920" s="3"/>
      <c r="BA920" s="3"/>
      <c r="BB920" s="3"/>
      <c r="BC920" s="3"/>
      <c r="BD920" s="3"/>
      <c r="BE920" s="3"/>
      <c r="BF920" s="3"/>
      <c r="BG920" s="3"/>
      <c r="BH920" s="3"/>
      <c r="BI920" s="3"/>
      <c r="BJ920" s="3"/>
      <c r="BK920" s="3"/>
      <c r="BL920" s="3"/>
      <c r="BM920" s="3"/>
      <c r="BN920" s="3"/>
      <c r="BO920" s="3"/>
      <c r="BP920" s="3"/>
      <c r="BQ920" s="3"/>
      <c r="BR920" s="3"/>
      <c r="BS920" s="4"/>
      <c r="BT920" s="3"/>
      <c r="BU920" s="3"/>
      <c r="BV920" s="3"/>
    </row>
    <row r="921" ht="10.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  <c r="AZ921" s="3"/>
      <c r="BA921" s="3"/>
      <c r="BB921" s="3"/>
      <c r="BC921" s="3"/>
      <c r="BD921" s="3"/>
      <c r="BE921" s="3"/>
      <c r="BF921" s="3"/>
      <c r="BG921" s="3"/>
      <c r="BH921" s="3"/>
      <c r="BI921" s="3"/>
      <c r="BJ921" s="3"/>
      <c r="BK921" s="3"/>
      <c r="BL921" s="3"/>
      <c r="BM921" s="3"/>
      <c r="BN921" s="3"/>
      <c r="BO921" s="3"/>
      <c r="BP921" s="3"/>
      <c r="BQ921" s="3"/>
      <c r="BR921" s="3"/>
      <c r="BS921" s="4"/>
      <c r="BT921" s="3"/>
      <c r="BU921" s="3"/>
      <c r="BV921" s="3"/>
    </row>
    <row r="922" ht="10.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  <c r="AZ922" s="3"/>
      <c r="BA922" s="3"/>
      <c r="BB922" s="3"/>
      <c r="BC922" s="3"/>
      <c r="BD922" s="3"/>
      <c r="BE922" s="3"/>
      <c r="BF922" s="3"/>
      <c r="BG922" s="3"/>
      <c r="BH922" s="3"/>
      <c r="BI922" s="3"/>
      <c r="BJ922" s="3"/>
      <c r="BK922" s="3"/>
      <c r="BL922" s="3"/>
      <c r="BM922" s="3"/>
      <c r="BN922" s="3"/>
      <c r="BO922" s="3"/>
      <c r="BP922" s="3"/>
      <c r="BQ922" s="3"/>
      <c r="BR922" s="3"/>
      <c r="BS922" s="4"/>
      <c r="BT922" s="3"/>
      <c r="BU922" s="3"/>
      <c r="BV922" s="3"/>
    </row>
    <row r="923" ht="10.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  <c r="AZ923" s="3"/>
      <c r="BA923" s="3"/>
      <c r="BB923" s="3"/>
      <c r="BC923" s="3"/>
      <c r="BD923" s="3"/>
      <c r="BE923" s="3"/>
      <c r="BF923" s="3"/>
      <c r="BG923" s="3"/>
      <c r="BH923" s="3"/>
      <c r="BI923" s="3"/>
      <c r="BJ923" s="3"/>
      <c r="BK923" s="3"/>
      <c r="BL923" s="3"/>
      <c r="BM923" s="3"/>
      <c r="BN923" s="3"/>
      <c r="BO923" s="3"/>
      <c r="BP923" s="3"/>
      <c r="BQ923" s="3"/>
      <c r="BR923" s="3"/>
      <c r="BS923" s="4"/>
      <c r="BT923" s="3"/>
      <c r="BU923" s="3"/>
      <c r="BV923" s="3"/>
    </row>
    <row r="924" ht="10.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  <c r="AZ924" s="3"/>
      <c r="BA924" s="3"/>
      <c r="BB924" s="3"/>
      <c r="BC924" s="3"/>
      <c r="BD924" s="3"/>
      <c r="BE924" s="3"/>
      <c r="BF924" s="3"/>
      <c r="BG924" s="3"/>
      <c r="BH924" s="3"/>
      <c r="BI924" s="3"/>
      <c r="BJ924" s="3"/>
      <c r="BK924" s="3"/>
      <c r="BL924" s="3"/>
      <c r="BM924" s="3"/>
      <c r="BN924" s="3"/>
      <c r="BO924" s="3"/>
      <c r="BP924" s="3"/>
      <c r="BQ924" s="3"/>
      <c r="BR924" s="3"/>
      <c r="BS924" s="4"/>
      <c r="BT924" s="3"/>
      <c r="BU924" s="3"/>
      <c r="BV924" s="3"/>
    </row>
    <row r="925" ht="10.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  <c r="AZ925" s="3"/>
      <c r="BA925" s="3"/>
      <c r="BB925" s="3"/>
      <c r="BC925" s="3"/>
      <c r="BD925" s="3"/>
      <c r="BE925" s="3"/>
      <c r="BF925" s="3"/>
      <c r="BG925" s="3"/>
      <c r="BH925" s="3"/>
      <c r="BI925" s="3"/>
      <c r="BJ925" s="3"/>
      <c r="BK925" s="3"/>
      <c r="BL925" s="3"/>
      <c r="BM925" s="3"/>
      <c r="BN925" s="3"/>
      <c r="BO925" s="3"/>
      <c r="BP925" s="3"/>
      <c r="BQ925" s="3"/>
      <c r="BR925" s="3"/>
      <c r="BS925" s="4"/>
      <c r="BT925" s="3"/>
      <c r="BU925" s="3"/>
      <c r="BV925" s="3"/>
    </row>
    <row r="926" ht="10.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  <c r="AZ926" s="3"/>
      <c r="BA926" s="3"/>
      <c r="BB926" s="3"/>
      <c r="BC926" s="3"/>
      <c r="BD926" s="3"/>
      <c r="BE926" s="3"/>
      <c r="BF926" s="3"/>
      <c r="BG926" s="3"/>
      <c r="BH926" s="3"/>
      <c r="BI926" s="3"/>
      <c r="BJ926" s="3"/>
      <c r="BK926" s="3"/>
      <c r="BL926" s="3"/>
      <c r="BM926" s="3"/>
      <c r="BN926" s="3"/>
      <c r="BO926" s="3"/>
      <c r="BP926" s="3"/>
      <c r="BQ926" s="3"/>
      <c r="BR926" s="3"/>
      <c r="BS926" s="4"/>
      <c r="BT926" s="3"/>
      <c r="BU926" s="3"/>
      <c r="BV926" s="3"/>
    </row>
    <row r="927" ht="10.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  <c r="BB927" s="3"/>
      <c r="BC927" s="3"/>
      <c r="BD927" s="3"/>
      <c r="BE927" s="3"/>
      <c r="BF927" s="3"/>
      <c r="BG927" s="3"/>
      <c r="BH927" s="3"/>
      <c r="BI927" s="3"/>
      <c r="BJ927" s="3"/>
      <c r="BK927" s="3"/>
      <c r="BL927" s="3"/>
      <c r="BM927" s="3"/>
      <c r="BN927" s="3"/>
      <c r="BO927" s="3"/>
      <c r="BP927" s="3"/>
      <c r="BQ927" s="3"/>
      <c r="BR927" s="3"/>
      <c r="BS927" s="4"/>
      <c r="BT927" s="3"/>
      <c r="BU927" s="3"/>
      <c r="BV927" s="3"/>
    </row>
    <row r="928" ht="10.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  <c r="AZ928" s="3"/>
      <c r="BA928" s="3"/>
      <c r="BB928" s="3"/>
      <c r="BC928" s="3"/>
      <c r="BD928" s="3"/>
      <c r="BE928" s="3"/>
      <c r="BF928" s="3"/>
      <c r="BG928" s="3"/>
      <c r="BH928" s="3"/>
      <c r="BI928" s="3"/>
      <c r="BJ928" s="3"/>
      <c r="BK928" s="3"/>
      <c r="BL928" s="3"/>
      <c r="BM928" s="3"/>
      <c r="BN928" s="3"/>
      <c r="BO928" s="3"/>
      <c r="BP928" s="3"/>
      <c r="BQ928" s="3"/>
      <c r="BR928" s="3"/>
      <c r="BS928" s="4"/>
      <c r="BT928" s="3"/>
      <c r="BU928" s="3"/>
      <c r="BV928" s="3"/>
    </row>
    <row r="929" ht="10.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  <c r="AZ929" s="3"/>
      <c r="BA929" s="3"/>
      <c r="BB929" s="3"/>
      <c r="BC929" s="3"/>
      <c r="BD929" s="3"/>
      <c r="BE929" s="3"/>
      <c r="BF929" s="3"/>
      <c r="BG929" s="3"/>
      <c r="BH929" s="3"/>
      <c r="BI929" s="3"/>
      <c r="BJ929" s="3"/>
      <c r="BK929" s="3"/>
      <c r="BL929" s="3"/>
      <c r="BM929" s="3"/>
      <c r="BN929" s="3"/>
      <c r="BO929" s="3"/>
      <c r="BP929" s="3"/>
      <c r="BQ929" s="3"/>
      <c r="BR929" s="3"/>
      <c r="BS929" s="4"/>
      <c r="BT929" s="3"/>
      <c r="BU929" s="3"/>
      <c r="BV929" s="3"/>
    </row>
    <row r="930" ht="10.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  <c r="AZ930" s="3"/>
      <c r="BA930" s="3"/>
      <c r="BB930" s="3"/>
      <c r="BC930" s="3"/>
      <c r="BD930" s="3"/>
      <c r="BE930" s="3"/>
      <c r="BF930" s="3"/>
      <c r="BG930" s="3"/>
      <c r="BH930" s="3"/>
      <c r="BI930" s="3"/>
      <c r="BJ930" s="3"/>
      <c r="BK930" s="3"/>
      <c r="BL930" s="3"/>
      <c r="BM930" s="3"/>
      <c r="BN930" s="3"/>
      <c r="BO930" s="3"/>
      <c r="BP930" s="3"/>
      <c r="BQ930" s="3"/>
      <c r="BR930" s="3"/>
      <c r="BS930" s="4"/>
      <c r="BT930" s="3"/>
      <c r="BU930" s="3"/>
      <c r="BV930" s="3"/>
    </row>
    <row r="931" ht="10.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  <c r="AZ931" s="3"/>
      <c r="BA931" s="3"/>
      <c r="BB931" s="3"/>
      <c r="BC931" s="3"/>
      <c r="BD931" s="3"/>
      <c r="BE931" s="3"/>
      <c r="BF931" s="3"/>
      <c r="BG931" s="3"/>
      <c r="BH931" s="3"/>
      <c r="BI931" s="3"/>
      <c r="BJ931" s="3"/>
      <c r="BK931" s="3"/>
      <c r="BL931" s="3"/>
      <c r="BM931" s="3"/>
      <c r="BN931" s="3"/>
      <c r="BO931" s="3"/>
      <c r="BP931" s="3"/>
      <c r="BQ931" s="3"/>
      <c r="BR931" s="3"/>
      <c r="BS931" s="4"/>
      <c r="BT931" s="3"/>
      <c r="BU931" s="3"/>
      <c r="BV931" s="3"/>
    </row>
    <row r="932" ht="10.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  <c r="AZ932" s="3"/>
      <c r="BA932" s="3"/>
      <c r="BB932" s="3"/>
      <c r="BC932" s="3"/>
      <c r="BD932" s="3"/>
      <c r="BE932" s="3"/>
      <c r="BF932" s="3"/>
      <c r="BG932" s="3"/>
      <c r="BH932" s="3"/>
      <c r="BI932" s="3"/>
      <c r="BJ932" s="3"/>
      <c r="BK932" s="3"/>
      <c r="BL932" s="3"/>
      <c r="BM932" s="3"/>
      <c r="BN932" s="3"/>
      <c r="BO932" s="3"/>
      <c r="BP932" s="3"/>
      <c r="BQ932" s="3"/>
      <c r="BR932" s="3"/>
      <c r="BS932" s="4"/>
      <c r="BT932" s="3"/>
      <c r="BU932" s="3"/>
      <c r="BV932" s="3"/>
    </row>
    <row r="933" ht="10.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  <c r="AZ933" s="3"/>
      <c r="BA933" s="3"/>
      <c r="BB933" s="3"/>
      <c r="BC933" s="3"/>
      <c r="BD933" s="3"/>
      <c r="BE933" s="3"/>
      <c r="BF933" s="3"/>
      <c r="BG933" s="3"/>
      <c r="BH933" s="3"/>
      <c r="BI933" s="3"/>
      <c r="BJ933" s="3"/>
      <c r="BK933" s="3"/>
      <c r="BL933" s="3"/>
      <c r="BM933" s="3"/>
      <c r="BN933" s="3"/>
      <c r="BO933" s="3"/>
      <c r="BP933" s="3"/>
      <c r="BQ933" s="3"/>
      <c r="BR933" s="3"/>
      <c r="BS933" s="4"/>
      <c r="BT933" s="3"/>
      <c r="BU933" s="3"/>
      <c r="BV933" s="3"/>
    </row>
    <row r="934" ht="10.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  <c r="AZ934" s="3"/>
      <c r="BA934" s="3"/>
      <c r="BB934" s="3"/>
      <c r="BC934" s="3"/>
      <c r="BD934" s="3"/>
      <c r="BE934" s="3"/>
      <c r="BF934" s="3"/>
      <c r="BG934" s="3"/>
      <c r="BH934" s="3"/>
      <c r="BI934" s="3"/>
      <c r="BJ934" s="3"/>
      <c r="BK934" s="3"/>
      <c r="BL934" s="3"/>
      <c r="BM934" s="3"/>
      <c r="BN934" s="3"/>
      <c r="BO934" s="3"/>
      <c r="BP934" s="3"/>
      <c r="BQ934" s="3"/>
      <c r="BR934" s="3"/>
      <c r="BS934" s="4"/>
      <c r="BT934" s="3"/>
      <c r="BU934" s="3"/>
      <c r="BV934" s="3"/>
    </row>
    <row r="935" ht="10.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  <c r="AZ935" s="3"/>
      <c r="BA935" s="3"/>
      <c r="BB935" s="3"/>
      <c r="BC935" s="3"/>
      <c r="BD935" s="3"/>
      <c r="BE935" s="3"/>
      <c r="BF935" s="3"/>
      <c r="BG935" s="3"/>
      <c r="BH935" s="3"/>
      <c r="BI935" s="3"/>
      <c r="BJ935" s="3"/>
      <c r="BK935" s="3"/>
      <c r="BL935" s="3"/>
      <c r="BM935" s="3"/>
      <c r="BN935" s="3"/>
      <c r="BO935" s="3"/>
      <c r="BP935" s="3"/>
      <c r="BQ935" s="3"/>
      <c r="BR935" s="3"/>
      <c r="BS935" s="4"/>
      <c r="BT935" s="3"/>
      <c r="BU935" s="3"/>
      <c r="BV935" s="3"/>
    </row>
    <row r="936" ht="10.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  <c r="AZ936" s="3"/>
      <c r="BA936" s="3"/>
      <c r="BB936" s="3"/>
      <c r="BC936" s="3"/>
      <c r="BD936" s="3"/>
      <c r="BE936" s="3"/>
      <c r="BF936" s="3"/>
      <c r="BG936" s="3"/>
      <c r="BH936" s="3"/>
      <c r="BI936" s="3"/>
      <c r="BJ936" s="3"/>
      <c r="BK936" s="3"/>
      <c r="BL936" s="3"/>
      <c r="BM936" s="3"/>
      <c r="BN936" s="3"/>
      <c r="BO936" s="3"/>
      <c r="BP936" s="3"/>
      <c r="BQ936" s="3"/>
      <c r="BR936" s="3"/>
      <c r="BS936" s="4"/>
      <c r="BT936" s="3"/>
      <c r="BU936" s="3"/>
      <c r="BV936" s="3"/>
    </row>
    <row r="937" ht="10.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  <c r="AZ937" s="3"/>
      <c r="BA937" s="3"/>
      <c r="BB937" s="3"/>
      <c r="BC937" s="3"/>
      <c r="BD937" s="3"/>
      <c r="BE937" s="3"/>
      <c r="BF937" s="3"/>
      <c r="BG937" s="3"/>
      <c r="BH937" s="3"/>
      <c r="BI937" s="3"/>
      <c r="BJ937" s="3"/>
      <c r="BK937" s="3"/>
      <c r="BL937" s="3"/>
      <c r="BM937" s="3"/>
      <c r="BN937" s="3"/>
      <c r="BO937" s="3"/>
      <c r="BP937" s="3"/>
      <c r="BQ937" s="3"/>
      <c r="BR937" s="3"/>
      <c r="BS937" s="4"/>
      <c r="BT937" s="3"/>
      <c r="BU937" s="3"/>
      <c r="BV937" s="3"/>
    </row>
    <row r="938" ht="10.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  <c r="AZ938" s="3"/>
      <c r="BA938" s="3"/>
      <c r="BB938" s="3"/>
      <c r="BC938" s="3"/>
      <c r="BD938" s="3"/>
      <c r="BE938" s="3"/>
      <c r="BF938" s="3"/>
      <c r="BG938" s="3"/>
      <c r="BH938" s="3"/>
      <c r="BI938" s="3"/>
      <c r="BJ938" s="3"/>
      <c r="BK938" s="3"/>
      <c r="BL938" s="3"/>
      <c r="BM938" s="3"/>
      <c r="BN938" s="3"/>
      <c r="BO938" s="3"/>
      <c r="BP938" s="3"/>
      <c r="BQ938" s="3"/>
      <c r="BR938" s="3"/>
      <c r="BS938" s="4"/>
      <c r="BT938" s="3"/>
      <c r="BU938" s="3"/>
      <c r="BV938" s="3"/>
    </row>
    <row r="939" ht="10.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  <c r="AZ939" s="3"/>
      <c r="BA939" s="3"/>
      <c r="BB939" s="3"/>
      <c r="BC939" s="3"/>
      <c r="BD939" s="3"/>
      <c r="BE939" s="3"/>
      <c r="BF939" s="3"/>
      <c r="BG939" s="3"/>
      <c r="BH939" s="3"/>
      <c r="BI939" s="3"/>
      <c r="BJ939" s="3"/>
      <c r="BK939" s="3"/>
      <c r="BL939" s="3"/>
      <c r="BM939" s="3"/>
      <c r="BN939" s="3"/>
      <c r="BO939" s="3"/>
      <c r="BP939" s="3"/>
      <c r="BQ939" s="3"/>
      <c r="BR939" s="3"/>
      <c r="BS939" s="4"/>
      <c r="BT939" s="3"/>
      <c r="BU939" s="3"/>
      <c r="BV939" s="3"/>
    </row>
    <row r="940" ht="10.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  <c r="BB940" s="3"/>
      <c r="BC940" s="3"/>
      <c r="BD940" s="3"/>
      <c r="BE940" s="3"/>
      <c r="BF940" s="3"/>
      <c r="BG940" s="3"/>
      <c r="BH940" s="3"/>
      <c r="BI940" s="3"/>
      <c r="BJ940" s="3"/>
      <c r="BK940" s="3"/>
      <c r="BL940" s="3"/>
      <c r="BM940" s="3"/>
      <c r="BN940" s="3"/>
      <c r="BO940" s="3"/>
      <c r="BP940" s="3"/>
      <c r="BQ940" s="3"/>
      <c r="BR940" s="3"/>
      <c r="BS940" s="4"/>
      <c r="BT940" s="3"/>
      <c r="BU940" s="3"/>
      <c r="BV940" s="3"/>
    </row>
    <row r="941" ht="10.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  <c r="AZ941" s="3"/>
      <c r="BA941" s="3"/>
      <c r="BB941" s="3"/>
      <c r="BC941" s="3"/>
      <c r="BD941" s="3"/>
      <c r="BE941" s="3"/>
      <c r="BF941" s="3"/>
      <c r="BG941" s="3"/>
      <c r="BH941" s="3"/>
      <c r="BI941" s="3"/>
      <c r="BJ941" s="3"/>
      <c r="BK941" s="3"/>
      <c r="BL941" s="3"/>
      <c r="BM941" s="3"/>
      <c r="BN941" s="3"/>
      <c r="BO941" s="3"/>
      <c r="BP941" s="3"/>
      <c r="BQ941" s="3"/>
      <c r="BR941" s="3"/>
      <c r="BS941" s="4"/>
      <c r="BT941" s="3"/>
      <c r="BU941" s="3"/>
      <c r="BV941" s="3"/>
    </row>
    <row r="942" ht="10.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  <c r="AZ942" s="3"/>
      <c r="BA942" s="3"/>
      <c r="BB942" s="3"/>
      <c r="BC942" s="3"/>
      <c r="BD942" s="3"/>
      <c r="BE942" s="3"/>
      <c r="BF942" s="3"/>
      <c r="BG942" s="3"/>
      <c r="BH942" s="3"/>
      <c r="BI942" s="3"/>
      <c r="BJ942" s="3"/>
      <c r="BK942" s="3"/>
      <c r="BL942" s="3"/>
      <c r="BM942" s="3"/>
      <c r="BN942" s="3"/>
      <c r="BO942" s="3"/>
      <c r="BP942" s="3"/>
      <c r="BQ942" s="3"/>
      <c r="BR942" s="3"/>
      <c r="BS942" s="4"/>
      <c r="BT942" s="3"/>
      <c r="BU942" s="3"/>
      <c r="BV942" s="3"/>
    </row>
    <row r="943" ht="10.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  <c r="AZ943" s="3"/>
      <c r="BA943" s="3"/>
      <c r="BB943" s="3"/>
      <c r="BC943" s="3"/>
      <c r="BD943" s="3"/>
      <c r="BE943" s="3"/>
      <c r="BF943" s="3"/>
      <c r="BG943" s="3"/>
      <c r="BH943" s="3"/>
      <c r="BI943" s="3"/>
      <c r="BJ943" s="3"/>
      <c r="BK943" s="3"/>
      <c r="BL943" s="3"/>
      <c r="BM943" s="3"/>
      <c r="BN943" s="3"/>
      <c r="BO943" s="3"/>
      <c r="BP943" s="3"/>
      <c r="BQ943" s="3"/>
      <c r="BR943" s="3"/>
      <c r="BS943" s="4"/>
      <c r="BT943" s="3"/>
      <c r="BU943" s="3"/>
      <c r="BV943" s="3"/>
    </row>
    <row r="944" ht="10.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  <c r="BB944" s="3"/>
      <c r="BC944" s="3"/>
      <c r="BD944" s="3"/>
      <c r="BE944" s="3"/>
      <c r="BF944" s="3"/>
      <c r="BG944" s="3"/>
      <c r="BH944" s="3"/>
      <c r="BI944" s="3"/>
      <c r="BJ944" s="3"/>
      <c r="BK944" s="3"/>
      <c r="BL944" s="3"/>
      <c r="BM944" s="3"/>
      <c r="BN944" s="3"/>
      <c r="BO944" s="3"/>
      <c r="BP944" s="3"/>
      <c r="BQ944" s="3"/>
      <c r="BR944" s="3"/>
      <c r="BS944" s="4"/>
      <c r="BT944" s="3"/>
      <c r="BU944" s="3"/>
      <c r="BV944" s="3"/>
    </row>
    <row r="945" ht="10.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  <c r="AZ945" s="3"/>
      <c r="BA945" s="3"/>
      <c r="BB945" s="3"/>
      <c r="BC945" s="3"/>
      <c r="BD945" s="3"/>
      <c r="BE945" s="3"/>
      <c r="BF945" s="3"/>
      <c r="BG945" s="3"/>
      <c r="BH945" s="3"/>
      <c r="BI945" s="3"/>
      <c r="BJ945" s="3"/>
      <c r="BK945" s="3"/>
      <c r="BL945" s="3"/>
      <c r="BM945" s="3"/>
      <c r="BN945" s="3"/>
      <c r="BO945" s="3"/>
      <c r="BP945" s="3"/>
      <c r="BQ945" s="3"/>
      <c r="BR945" s="3"/>
      <c r="BS945" s="4"/>
      <c r="BT945" s="3"/>
      <c r="BU945" s="3"/>
      <c r="BV945" s="3"/>
    </row>
    <row r="946" ht="10.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  <c r="AZ946" s="3"/>
      <c r="BA946" s="3"/>
      <c r="BB946" s="3"/>
      <c r="BC946" s="3"/>
      <c r="BD946" s="3"/>
      <c r="BE946" s="3"/>
      <c r="BF946" s="3"/>
      <c r="BG946" s="3"/>
      <c r="BH946" s="3"/>
      <c r="BI946" s="3"/>
      <c r="BJ946" s="3"/>
      <c r="BK946" s="3"/>
      <c r="BL946" s="3"/>
      <c r="BM946" s="3"/>
      <c r="BN946" s="3"/>
      <c r="BO946" s="3"/>
      <c r="BP946" s="3"/>
      <c r="BQ946" s="3"/>
      <c r="BR946" s="3"/>
      <c r="BS946" s="4"/>
      <c r="BT946" s="3"/>
      <c r="BU946" s="3"/>
      <c r="BV946" s="3"/>
    </row>
    <row r="947" ht="10.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  <c r="AZ947" s="3"/>
      <c r="BA947" s="3"/>
      <c r="BB947" s="3"/>
      <c r="BC947" s="3"/>
      <c r="BD947" s="3"/>
      <c r="BE947" s="3"/>
      <c r="BF947" s="3"/>
      <c r="BG947" s="3"/>
      <c r="BH947" s="3"/>
      <c r="BI947" s="3"/>
      <c r="BJ947" s="3"/>
      <c r="BK947" s="3"/>
      <c r="BL947" s="3"/>
      <c r="BM947" s="3"/>
      <c r="BN947" s="3"/>
      <c r="BO947" s="3"/>
      <c r="BP947" s="3"/>
      <c r="BQ947" s="3"/>
      <c r="BR947" s="3"/>
      <c r="BS947" s="4"/>
      <c r="BT947" s="3"/>
      <c r="BU947" s="3"/>
      <c r="BV947" s="3"/>
    </row>
    <row r="948" ht="10.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  <c r="AZ948" s="3"/>
      <c r="BA948" s="3"/>
      <c r="BB948" s="3"/>
      <c r="BC948" s="3"/>
      <c r="BD948" s="3"/>
      <c r="BE948" s="3"/>
      <c r="BF948" s="3"/>
      <c r="BG948" s="3"/>
      <c r="BH948" s="3"/>
      <c r="BI948" s="3"/>
      <c r="BJ948" s="3"/>
      <c r="BK948" s="3"/>
      <c r="BL948" s="3"/>
      <c r="BM948" s="3"/>
      <c r="BN948" s="3"/>
      <c r="BO948" s="3"/>
      <c r="BP948" s="3"/>
      <c r="BQ948" s="3"/>
      <c r="BR948" s="3"/>
      <c r="BS948" s="4"/>
      <c r="BT948" s="3"/>
      <c r="BU948" s="3"/>
      <c r="BV948" s="3"/>
    </row>
    <row r="949" ht="10.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  <c r="AZ949" s="3"/>
      <c r="BA949" s="3"/>
      <c r="BB949" s="3"/>
      <c r="BC949" s="3"/>
      <c r="BD949" s="3"/>
      <c r="BE949" s="3"/>
      <c r="BF949" s="3"/>
      <c r="BG949" s="3"/>
      <c r="BH949" s="3"/>
      <c r="BI949" s="3"/>
      <c r="BJ949" s="3"/>
      <c r="BK949" s="3"/>
      <c r="BL949" s="3"/>
      <c r="BM949" s="3"/>
      <c r="BN949" s="3"/>
      <c r="BO949" s="3"/>
      <c r="BP949" s="3"/>
      <c r="BQ949" s="3"/>
      <c r="BR949" s="3"/>
      <c r="BS949" s="4"/>
      <c r="BT949" s="3"/>
      <c r="BU949" s="3"/>
      <c r="BV949" s="3"/>
    </row>
    <row r="950" ht="10.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  <c r="AZ950" s="3"/>
      <c r="BA950" s="3"/>
      <c r="BB950" s="3"/>
      <c r="BC950" s="3"/>
      <c r="BD950" s="3"/>
      <c r="BE950" s="3"/>
      <c r="BF950" s="3"/>
      <c r="BG950" s="3"/>
      <c r="BH950" s="3"/>
      <c r="BI950" s="3"/>
      <c r="BJ950" s="3"/>
      <c r="BK950" s="3"/>
      <c r="BL950" s="3"/>
      <c r="BM950" s="3"/>
      <c r="BN950" s="3"/>
      <c r="BO950" s="3"/>
      <c r="BP950" s="3"/>
      <c r="BQ950" s="3"/>
      <c r="BR950" s="3"/>
      <c r="BS950" s="4"/>
      <c r="BT950" s="3"/>
      <c r="BU950" s="3"/>
      <c r="BV950" s="3"/>
    </row>
    <row r="951" ht="10.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  <c r="AZ951" s="3"/>
      <c r="BA951" s="3"/>
      <c r="BB951" s="3"/>
      <c r="BC951" s="3"/>
      <c r="BD951" s="3"/>
      <c r="BE951" s="3"/>
      <c r="BF951" s="3"/>
      <c r="BG951" s="3"/>
      <c r="BH951" s="3"/>
      <c r="BI951" s="3"/>
      <c r="BJ951" s="3"/>
      <c r="BK951" s="3"/>
      <c r="BL951" s="3"/>
      <c r="BM951" s="3"/>
      <c r="BN951" s="3"/>
      <c r="BO951" s="3"/>
      <c r="BP951" s="3"/>
      <c r="BQ951" s="3"/>
      <c r="BR951" s="3"/>
      <c r="BS951" s="4"/>
      <c r="BT951" s="3"/>
      <c r="BU951" s="3"/>
      <c r="BV951" s="3"/>
    </row>
    <row r="952" ht="10.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  <c r="AZ952" s="3"/>
      <c r="BA952" s="3"/>
      <c r="BB952" s="3"/>
      <c r="BC952" s="3"/>
      <c r="BD952" s="3"/>
      <c r="BE952" s="3"/>
      <c r="BF952" s="3"/>
      <c r="BG952" s="3"/>
      <c r="BH952" s="3"/>
      <c r="BI952" s="3"/>
      <c r="BJ952" s="3"/>
      <c r="BK952" s="3"/>
      <c r="BL952" s="3"/>
      <c r="BM952" s="3"/>
      <c r="BN952" s="3"/>
      <c r="BO952" s="3"/>
      <c r="BP952" s="3"/>
      <c r="BQ952" s="3"/>
      <c r="BR952" s="3"/>
      <c r="BS952" s="4"/>
      <c r="BT952" s="3"/>
      <c r="BU952" s="3"/>
      <c r="BV952" s="3"/>
    </row>
    <row r="953" ht="10.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  <c r="AZ953" s="3"/>
      <c r="BA953" s="3"/>
      <c r="BB953" s="3"/>
      <c r="BC953" s="3"/>
      <c r="BD953" s="3"/>
      <c r="BE953" s="3"/>
      <c r="BF953" s="3"/>
      <c r="BG953" s="3"/>
      <c r="BH953" s="3"/>
      <c r="BI953" s="3"/>
      <c r="BJ953" s="3"/>
      <c r="BK953" s="3"/>
      <c r="BL953" s="3"/>
      <c r="BM953" s="3"/>
      <c r="BN953" s="3"/>
      <c r="BO953" s="3"/>
      <c r="BP953" s="3"/>
      <c r="BQ953" s="3"/>
      <c r="BR953" s="3"/>
      <c r="BS953" s="4"/>
      <c r="BT953" s="3"/>
      <c r="BU953" s="3"/>
      <c r="BV953" s="3"/>
    </row>
    <row r="954" ht="10.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  <c r="BB954" s="3"/>
      <c r="BC954" s="3"/>
      <c r="BD954" s="3"/>
      <c r="BE954" s="3"/>
      <c r="BF954" s="3"/>
      <c r="BG954" s="3"/>
      <c r="BH954" s="3"/>
      <c r="BI954" s="3"/>
      <c r="BJ954" s="3"/>
      <c r="BK954" s="3"/>
      <c r="BL954" s="3"/>
      <c r="BM954" s="3"/>
      <c r="BN954" s="3"/>
      <c r="BO954" s="3"/>
      <c r="BP954" s="3"/>
      <c r="BQ954" s="3"/>
      <c r="BR954" s="3"/>
      <c r="BS954" s="4"/>
      <c r="BT954" s="3"/>
      <c r="BU954" s="3"/>
      <c r="BV954" s="3"/>
    </row>
    <row r="955" ht="10.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  <c r="AZ955" s="3"/>
      <c r="BA955" s="3"/>
      <c r="BB955" s="3"/>
      <c r="BC955" s="3"/>
      <c r="BD955" s="3"/>
      <c r="BE955" s="3"/>
      <c r="BF955" s="3"/>
      <c r="BG955" s="3"/>
      <c r="BH955" s="3"/>
      <c r="BI955" s="3"/>
      <c r="BJ955" s="3"/>
      <c r="BK955" s="3"/>
      <c r="BL955" s="3"/>
      <c r="BM955" s="3"/>
      <c r="BN955" s="3"/>
      <c r="BO955" s="3"/>
      <c r="BP955" s="3"/>
      <c r="BQ955" s="3"/>
      <c r="BR955" s="3"/>
      <c r="BS955" s="4"/>
      <c r="BT955" s="3"/>
      <c r="BU955" s="3"/>
      <c r="BV955" s="3"/>
    </row>
    <row r="956" ht="10.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  <c r="AZ956" s="3"/>
      <c r="BA956" s="3"/>
      <c r="BB956" s="3"/>
      <c r="BC956" s="3"/>
      <c r="BD956" s="3"/>
      <c r="BE956" s="3"/>
      <c r="BF956" s="3"/>
      <c r="BG956" s="3"/>
      <c r="BH956" s="3"/>
      <c r="BI956" s="3"/>
      <c r="BJ956" s="3"/>
      <c r="BK956" s="3"/>
      <c r="BL956" s="3"/>
      <c r="BM956" s="3"/>
      <c r="BN956" s="3"/>
      <c r="BO956" s="3"/>
      <c r="BP956" s="3"/>
      <c r="BQ956" s="3"/>
      <c r="BR956" s="3"/>
      <c r="BS956" s="4"/>
      <c r="BT956" s="3"/>
      <c r="BU956" s="3"/>
      <c r="BV956" s="3"/>
    </row>
    <row r="957" ht="10.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  <c r="AZ957" s="3"/>
      <c r="BA957" s="3"/>
      <c r="BB957" s="3"/>
      <c r="BC957" s="3"/>
      <c r="BD957" s="3"/>
      <c r="BE957" s="3"/>
      <c r="BF957" s="3"/>
      <c r="BG957" s="3"/>
      <c r="BH957" s="3"/>
      <c r="BI957" s="3"/>
      <c r="BJ957" s="3"/>
      <c r="BK957" s="3"/>
      <c r="BL957" s="3"/>
      <c r="BM957" s="3"/>
      <c r="BN957" s="3"/>
      <c r="BO957" s="3"/>
      <c r="BP957" s="3"/>
      <c r="BQ957" s="3"/>
      <c r="BR957" s="3"/>
      <c r="BS957" s="4"/>
      <c r="BT957" s="3"/>
      <c r="BU957" s="3"/>
      <c r="BV957" s="3"/>
    </row>
    <row r="958" ht="10.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  <c r="AZ958" s="3"/>
      <c r="BA958" s="3"/>
      <c r="BB958" s="3"/>
      <c r="BC958" s="3"/>
      <c r="BD958" s="3"/>
      <c r="BE958" s="3"/>
      <c r="BF958" s="3"/>
      <c r="BG958" s="3"/>
      <c r="BH958" s="3"/>
      <c r="BI958" s="3"/>
      <c r="BJ958" s="3"/>
      <c r="BK958" s="3"/>
      <c r="BL958" s="3"/>
      <c r="BM958" s="3"/>
      <c r="BN958" s="3"/>
      <c r="BO958" s="3"/>
      <c r="BP958" s="3"/>
      <c r="BQ958" s="3"/>
      <c r="BR958" s="3"/>
      <c r="BS958" s="4"/>
      <c r="BT958" s="3"/>
      <c r="BU958" s="3"/>
      <c r="BV958" s="3"/>
    </row>
    <row r="959" ht="10.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  <c r="AZ959" s="3"/>
      <c r="BA959" s="3"/>
      <c r="BB959" s="3"/>
      <c r="BC959" s="3"/>
      <c r="BD959" s="3"/>
      <c r="BE959" s="3"/>
      <c r="BF959" s="3"/>
      <c r="BG959" s="3"/>
      <c r="BH959" s="3"/>
      <c r="BI959" s="3"/>
      <c r="BJ959" s="3"/>
      <c r="BK959" s="3"/>
      <c r="BL959" s="3"/>
      <c r="BM959" s="3"/>
      <c r="BN959" s="3"/>
      <c r="BO959" s="3"/>
      <c r="BP959" s="3"/>
      <c r="BQ959" s="3"/>
      <c r="BR959" s="3"/>
      <c r="BS959" s="4"/>
      <c r="BT959" s="3"/>
      <c r="BU959" s="3"/>
      <c r="BV959" s="3"/>
    </row>
    <row r="960" ht="10.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  <c r="AZ960" s="3"/>
      <c r="BA960" s="3"/>
      <c r="BB960" s="3"/>
      <c r="BC960" s="3"/>
      <c r="BD960" s="3"/>
      <c r="BE960" s="3"/>
      <c r="BF960" s="3"/>
      <c r="BG960" s="3"/>
      <c r="BH960" s="3"/>
      <c r="BI960" s="3"/>
      <c r="BJ960" s="3"/>
      <c r="BK960" s="3"/>
      <c r="BL960" s="3"/>
      <c r="BM960" s="3"/>
      <c r="BN960" s="3"/>
      <c r="BO960" s="3"/>
      <c r="BP960" s="3"/>
      <c r="BQ960" s="3"/>
      <c r="BR960" s="3"/>
      <c r="BS960" s="4"/>
      <c r="BT960" s="3"/>
      <c r="BU960" s="3"/>
      <c r="BV960" s="3"/>
    </row>
    <row r="961" ht="10.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  <c r="AZ961" s="3"/>
      <c r="BA961" s="3"/>
      <c r="BB961" s="3"/>
      <c r="BC961" s="3"/>
      <c r="BD961" s="3"/>
      <c r="BE961" s="3"/>
      <c r="BF961" s="3"/>
      <c r="BG961" s="3"/>
      <c r="BH961" s="3"/>
      <c r="BI961" s="3"/>
      <c r="BJ961" s="3"/>
      <c r="BK961" s="3"/>
      <c r="BL961" s="3"/>
      <c r="BM961" s="3"/>
      <c r="BN961" s="3"/>
      <c r="BO961" s="3"/>
      <c r="BP961" s="3"/>
      <c r="BQ961" s="3"/>
      <c r="BR961" s="3"/>
      <c r="BS961" s="4"/>
      <c r="BT961" s="3"/>
      <c r="BU961" s="3"/>
      <c r="BV961" s="3"/>
    </row>
    <row r="962" ht="10.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  <c r="AZ962" s="3"/>
      <c r="BA962" s="3"/>
      <c r="BB962" s="3"/>
      <c r="BC962" s="3"/>
      <c r="BD962" s="3"/>
      <c r="BE962" s="3"/>
      <c r="BF962" s="3"/>
      <c r="BG962" s="3"/>
      <c r="BH962" s="3"/>
      <c r="BI962" s="3"/>
      <c r="BJ962" s="3"/>
      <c r="BK962" s="3"/>
      <c r="BL962" s="3"/>
      <c r="BM962" s="3"/>
      <c r="BN962" s="3"/>
      <c r="BO962" s="3"/>
      <c r="BP962" s="3"/>
      <c r="BQ962" s="3"/>
      <c r="BR962" s="3"/>
      <c r="BS962" s="4"/>
      <c r="BT962" s="3"/>
      <c r="BU962" s="3"/>
      <c r="BV962" s="3"/>
    </row>
    <row r="963" ht="10.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  <c r="AZ963" s="3"/>
      <c r="BA963" s="3"/>
      <c r="BB963" s="3"/>
      <c r="BC963" s="3"/>
      <c r="BD963" s="3"/>
      <c r="BE963" s="3"/>
      <c r="BF963" s="3"/>
      <c r="BG963" s="3"/>
      <c r="BH963" s="3"/>
      <c r="BI963" s="3"/>
      <c r="BJ963" s="3"/>
      <c r="BK963" s="3"/>
      <c r="BL963" s="3"/>
      <c r="BM963" s="3"/>
      <c r="BN963" s="3"/>
      <c r="BO963" s="3"/>
      <c r="BP963" s="3"/>
      <c r="BQ963" s="3"/>
      <c r="BR963" s="3"/>
      <c r="BS963" s="4"/>
      <c r="BT963" s="3"/>
      <c r="BU963" s="3"/>
      <c r="BV963" s="3"/>
    </row>
    <row r="964" ht="10.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  <c r="AZ964" s="3"/>
      <c r="BA964" s="3"/>
      <c r="BB964" s="3"/>
      <c r="BC964" s="3"/>
      <c r="BD964" s="3"/>
      <c r="BE964" s="3"/>
      <c r="BF964" s="3"/>
      <c r="BG964" s="3"/>
      <c r="BH964" s="3"/>
      <c r="BI964" s="3"/>
      <c r="BJ964" s="3"/>
      <c r="BK964" s="3"/>
      <c r="BL964" s="3"/>
      <c r="BM964" s="3"/>
      <c r="BN964" s="3"/>
      <c r="BO964" s="3"/>
      <c r="BP964" s="3"/>
      <c r="BQ964" s="3"/>
      <c r="BR964" s="3"/>
      <c r="BS964" s="4"/>
      <c r="BT964" s="3"/>
      <c r="BU964" s="3"/>
      <c r="BV964" s="3"/>
    </row>
    <row r="965" ht="10.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  <c r="AZ965" s="3"/>
      <c r="BA965" s="3"/>
      <c r="BB965" s="3"/>
      <c r="BC965" s="3"/>
      <c r="BD965" s="3"/>
      <c r="BE965" s="3"/>
      <c r="BF965" s="3"/>
      <c r="BG965" s="3"/>
      <c r="BH965" s="3"/>
      <c r="BI965" s="3"/>
      <c r="BJ965" s="3"/>
      <c r="BK965" s="3"/>
      <c r="BL965" s="3"/>
      <c r="BM965" s="3"/>
      <c r="BN965" s="3"/>
      <c r="BO965" s="3"/>
      <c r="BP965" s="3"/>
      <c r="BQ965" s="3"/>
      <c r="BR965" s="3"/>
      <c r="BS965" s="4"/>
      <c r="BT965" s="3"/>
      <c r="BU965" s="3"/>
      <c r="BV965" s="3"/>
    </row>
    <row r="966" ht="10.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  <c r="AZ966" s="3"/>
      <c r="BA966" s="3"/>
      <c r="BB966" s="3"/>
      <c r="BC966" s="3"/>
      <c r="BD966" s="3"/>
      <c r="BE966" s="3"/>
      <c r="BF966" s="3"/>
      <c r="BG966" s="3"/>
      <c r="BH966" s="3"/>
      <c r="BI966" s="3"/>
      <c r="BJ966" s="3"/>
      <c r="BK966" s="3"/>
      <c r="BL966" s="3"/>
      <c r="BM966" s="3"/>
      <c r="BN966" s="3"/>
      <c r="BO966" s="3"/>
      <c r="BP966" s="3"/>
      <c r="BQ966" s="3"/>
      <c r="BR966" s="3"/>
      <c r="BS966" s="4"/>
      <c r="BT966" s="3"/>
      <c r="BU966" s="3"/>
      <c r="BV966" s="3"/>
    </row>
    <row r="967" ht="10.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  <c r="AZ967" s="3"/>
      <c r="BA967" s="3"/>
      <c r="BB967" s="3"/>
      <c r="BC967" s="3"/>
      <c r="BD967" s="3"/>
      <c r="BE967" s="3"/>
      <c r="BF967" s="3"/>
      <c r="BG967" s="3"/>
      <c r="BH967" s="3"/>
      <c r="BI967" s="3"/>
      <c r="BJ967" s="3"/>
      <c r="BK967" s="3"/>
      <c r="BL967" s="3"/>
      <c r="BM967" s="3"/>
      <c r="BN967" s="3"/>
      <c r="BO967" s="3"/>
      <c r="BP967" s="3"/>
      <c r="BQ967" s="3"/>
      <c r="BR967" s="3"/>
      <c r="BS967" s="4"/>
      <c r="BT967" s="3"/>
      <c r="BU967" s="3"/>
      <c r="BV967" s="3"/>
    </row>
    <row r="968" ht="10.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  <c r="AZ968" s="3"/>
      <c r="BA968" s="3"/>
      <c r="BB968" s="3"/>
      <c r="BC968" s="3"/>
      <c r="BD968" s="3"/>
      <c r="BE968" s="3"/>
      <c r="BF968" s="3"/>
      <c r="BG968" s="3"/>
      <c r="BH968" s="3"/>
      <c r="BI968" s="3"/>
      <c r="BJ968" s="3"/>
      <c r="BK968" s="3"/>
      <c r="BL968" s="3"/>
      <c r="BM968" s="3"/>
      <c r="BN968" s="3"/>
      <c r="BO968" s="3"/>
      <c r="BP968" s="3"/>
      <c r="BQ968" s="3"/>
      <c r="BR968" s="3"/>
      <c r="BS968" s="4"/>
      <c r="BT968" s="3"/>
      <c r="BU968" s="3"/>
      <c r="BV968" s="3"/>
    </row>
    <row r="969" ht="10.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  <c r="AZ969" s="3"/>
      <c r="BA969" s="3"/>
      <c r="BB969" s="3"/>
      <c r="BC969" s="3"/>
      <c r="BD969" s="3"/>
      <c r="BE969" s="3"/>
      <c r="BF969" s="3"/>
      <c r="BG969" s="3"/>
      <c r="BH969" s="3"/>
      <c r="BI969" s="3"/>
      <c r="BJ969" s="3"/>
      <c r="BK969" s="3"/>
      <c r="BL969" s="3"/>
      <c r="BM969" s="3"/>
      <c r="BN969" s="3"/>
      <c r="BO969" s="3"/>
      <c r="BP969" s="3"/>
      <c r="BQ969" s="3"/>
      <c r="BR969" s="3"/>
      <c r="BS969" s="4"/>
      <c r="BT969" s="3"/>
      <c r="BU969" s="3"/>
      <c r="BV969" s="3"/>
    </row>
    <row r="970" ht="10.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  <c r="AZ970" s="3"/>
      <c r="BA970" s="3"/>
      <c r="BB970" s="3"/>
      <c r="BC970" s="3"/>
      <c r="BD970" s="3"/>
      <c r="BE970" s="3"/>
      <c r="BF970" s="3"/>
      <c r="BG970" s="3"/>
      <c r="BH970" s="3"/>
      <c r="BI970" s="3"/>
      <c r="BJ970" s="3"/>
      <c r="BK970" s="3"/>
      <c r="BL970" s="3"/>
      <c r="BM970" s="3"/>
      <c r="BN970" s="3"/>
      <c r="BO970" s="3"/>
      <c r="BP970" s="3"/>
      <c r="BQ970" s="3"/>
      <c r="BR970" s="3"/>
      <c r="BS970" s="4"/>
      <c r="BT970" s="3"/>
      <c r="BU970" s="3"/>
      <c r="BV970" s="3"/>
    </row>
    <row r="971" ht="10.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  <c r="AZ971" s="3"/>
      <c r="BA971" s="3"/>
      <c r="BB971" s="3"/>
      <c r="BC971" s="3"/>
      <c r="BD971" s="3"/>
      <c r="BE971" s="3"/>
      <c r="BF971" s="3"/>
      <c r="BG971" s="3"/>
      <c r="BH971" s="3"/>
      <c r="BI971" s="3"/>
      <c r="BJ971" s="3"/>
      <c r="BK971" s="3"/>
      <c r="BL971" s="3"/>
      <c r="BM971" s="3"/>
      <c r="BN971" s="3"/>
      <c r="BO971" s="3"/>
      <c r="BP971" s="3"/>
      <c r="BQ971" s="3"/>
      <c r="BR971" s="3"/>
      <c r="BS971" s="4"/>
      <c r="BT971" s="3"/>
      <c r="BU971" s="3"/>
      <c r="BV971" s="3"/>
    </row>
    <row r="972" ht="10.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  <c r="AZ972" s="3"/>
      <c r="BA972" s="3"/>
      <c r="BB972" s="3"/>
      <c r="BC972" s="3"/>
      <c r="BD972" s="3"/>
      <c r="BE972" s="3"/>
      <c r="BF972" s="3"/>
      <c r="BG972" s="3"/>
      <c r="BH972" s="3"/>
      <c r="BI972" s="3"/>
      <c r="BJ972" s="3"/>
      <c r="BK972" s="3"/>
      <c r="BL972" s="3"/>
      <c r="BM972" s="3"/>
      <c r="BN972" s="3"/>
      <c r="BO972" s="3"/>
      <c r="BP972" s="3"/>
      <c r="BQ972" s="3"/>
      <c r="BR972" s="3"/>
      <c r="BS972" s="4"/>
      <c r="BT972" s="3"/>
      <c r="BU972" s="3"/>
      <c r="BV972" s="3"/>
    </row>
    <row r="973" ht="10.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  <c r="AZ973" s="3"/>
      <c r="BA973" s="3"/>
      <c r="BB973" s="3"/>
      <c r="BC973" s="3"/>
      <c r="BD973" s="3"/>
      <c r="BE973" s="3"/>
      <c r="BF973" s="3"/>
      <c r="BG973" s="3"/>
      <c r="BH973" s="3"/>
      <c r="BI973" s="3"/>
      <c r="BJ973" s="3"/>
      <c r="BK973" s="3"/>
      <c r="BL973" s="3"/>
      <c r="BM973" s="3"/>
      <c r="BN973" s="3"/>
      <c r="BO973" s="3"/>
      <c r="BP973" s="3"/>
      <c r="BQ973" s="3"/>
      <c r="BR973" s="3"/>
      <c r="BS973" s="4"/>
      <c r="BT973" s="3"/>
      <c r="BU973" s="3"/>
      <c r="BV973" s="3"/>
    </row>
    <row r="974" ht="10.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  <c r="AZ974" s="3"/>
      <c r="BA974" s="3"/>
      <c r="BB974" s="3"/>
      <c r="BC974" s="3"/>
      <c r="BD974" s="3"/>
      <c r="BE974" s="3"/>
      <c r="BF974" s="3"/>
      <c r="BG974" s="3"/>
      <c r="BH974" s="3"/>
      <c r="BI974" s="3"/>
      <c r="BJ974" s="3"/>
      <c r="BK974" s="3"/>
      <c r="BL974" s="3"/>
      <c r="BM974" s="3"/>
      <c r="BN974" s="3"/>
      <c r="BO974" s="3"/>
      <c r="BP974" s="3"/>
      <c r="BQ974" s="3"/>
      <c r="BR974" s="3"/>
      <c r="BS974" s="4"/>
      <c r="BT974" s="3"/>
      <c r="BU974" s="3"/>
      <c r="BV974" s="3"/>
    </row>
    <row r="975" ht="10.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  <c r="AZ975" s="3"/>
      <c r="BA975" s="3"/>
      <c r="BB975" s="3"/>
      <c r="BC975" s="3"/>
      <c r="BD975" s="3"/>
      <c r="BE975" s="3"/>
      <c r="BF975" s="3"/>
      <c r="BG975" s="3"/>
      <c r="BH975" s="3"/>
      <c r="BI975" s="3"/>
      <c r="BJ975" s="3"/>
      <c r="BK975" s="3"/>
      <c r="BL975" s="3"/>
      <c r="BM975" s="3"/>
      <c r="BN975" s="3"/>
      <c r="BO975" s="3"/>
      <c r="BP975" s="3"/>
      <c r="BQ975" s="3"/>
      <c r="BR975" s="3"/>
      <c r="BS975" s="4"/>
      <c r="BT975" s="3"/>
      <c r="BU975" s="3"/>
      <c r="BV975" s="3"/>
    </row>
    <row r="976" ht="10.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  <c r="AZ976" s="3"/>
      <c r="BA976" s="3"/>
      <c r="BB976" s="3"/>
      <c r="BC976" s="3"/>
      <c r="BD976" s="3"/>
      <c r="BE976" s="3"/>
      <c r="BF976" s="3"/>
      <c r="BG976" s="3"/>
      <c r="BH976" s="3"/>
      <c r="BI976" s="3"/>
      <c r="BJ976" s="3"/>
      <c r="BK976" s="3"/>
      <c r="BL976" s="3"/>
      <c r="BM976" s="3"/>
      <c r="BN976" s="3"/>
      <c r="BO976" s="3"/>
      <c r="BP976" s="3"/>
      <c r="BQ976" s="3"/>
      <c r="BR976" s="3"/>
      <c r="BS976" s="4"/>
      <c r="BT976" s="3"/>
      <c r="BU976" s="3"/>
      <c r="BV976" s="3"/>
    </row>
    <row r="977" ht="10.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  <c r="AZ977" s="3"/>
      <c r="BA977" s="3"/>
      <c r="BB977" s="3"/>
      <c r="BC977" s="3"/>
      <c r="BD977" s="3"/>
      <c r="BE977" s="3"/>
      <c r="BF977" s="3"/>
      <c r="BG977" s="3"/>
      <c r="BH977" s="3"/>
      <c r="BI977" s="3"/>
      <c r="BJ977" s="3"/>
      <c r="BK977" s="3"/>
      <c r="BL977" s="3"/>
      <c r="BM977" s="3"/>
      <c r="BN977" s="3"/>
      <c r="BO977" s="3"/>
      <c r="BP977" s="3"/>
      <c r="BQ977" s="3"/>
      <c r="BR977" s="3"/>
      <c r="BS977" s="4"/>
      <c r="BT977" s="3"/>
      <c r="BU977" s="3"/>
      <c r="BV977" s="3"/>
    </row>
    <row r="978" ht="10.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  <c r="AZ978" s="3"/>
      <c r="BA978" s="3"/>
      <c r="BB978" s="3"/>
      <c r="BC978" s="3"/>
      <c r="BD978" s="3"/>
      <c r="BE978" s="3"/>
      <c r="BF978" s="3"/>
      <c r="BG978" s="3"/>
      <c r="BH978" s="3"/>
      <c r="BI978" s="3"/>
      <c r="BJ978" s="3"/>
      <c r="BK978" s="3"/>
      <c r="BL978" s="3"/>
      <c r="BM978" s="3"/>
      <c r="BN978" s="3"/>
      <c r="BO978" s="3"/>
      <c r="BP978" s="3"/>
      <c r="BQ978" s="3"/>
      <c r="BR978" s="3"/>
      <c r="BS978" s="4"/>
      <c r="BT978" s="3"/>
      <c r="BU978" s="3"/>
      <c r="BV978" s="3"/>
    </row>
    <row r="979" ht="10.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  <c r="AZ979" s="3"/>
      <c r="BA979" s="3"/>
      <c r="BB979" s="3"/>
      <c r="BC979" s="3"/>
      <c r="BD979" s="3"/>
      <c r="BE979" s="3"/>
      <c r="BF979" s="3"/>
      <c r="BG979" s="3"/>
      <c r="BH979" s="3"/>
      <c r="BI979" s="3"/>
      <c r="BJ979" s="3"/>
      <c r="BK979" s="3"/>
      <c r="BL979" s="3"/>
      <c r="BM979" s="3"/>
      <c r="BN979" s="3"/>
      <c r="BO979" s="3"/>
      <c r="BP979" s="3"/>
      <c r="BQ979" s="3"/>
      <c r="BR979" s="3"/>
      <c r="BS979" s="4"/>
      <c r="BT979" s="3"/>
      <c r="BU979" s="3"/>
      <c r="BV979" s="3"/>
    </row>
    <row r="980" ht="10.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  <c r="AZ980" s="3"/>
      <c r="BA980" s="3"/>
      <c r="BB980" s="3"/>
      <c r="BC980" s="3"/>
      <c r="BD980" s="3"/>
      <c r="BE980" s="3"/>
      <c r="BF980" s="3"/>
      <c r="BG980" s="3"/>
      <c r="BH980" s="3"/>
      <c r="BI980" s="3"/>
      <c r="BJ980" s="3"/>
      <c r="BK980" s="3"/>
      <c r="BL980" s="3"/>
      <c r="BM980" s="3"/>
      <c r="BN980" s="3"/>
      <c r="BO980" s="3"/>
      <c r="BP980" s="3"/>
      <c r="BQ980" s="3"/>
      <c r="BR980" s="3"/>
      <c r="BS980" s="4"/>
      <c r="BT980" s="3"/>
      <c r="BU980" s="3"/>
      <c r="BV980" s="3"/>
    </row>
    <row r="981" ht="10.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  <c r="AZ981" s="3"/>
      <c r="BA981" s="3"/>
      <c r="BB981" s="3"/>
      <c r="BC981" s="3"/>
      <c r="BD981" s="3"/>
      <c r="BE981" s="3"/>
      <c r="BF981" s="3"/>
      <c r="BG981" s="3"/>
      <c r="BH981" s="3"/>
      <c r="BI981" s="3"/>
      <c r="BJ981" s="3"/>
      <c r="BK981" s="3"/>
      <c r="BL981" s="3"/>
      <c r="BM981" s="3"/>
      <c r="BN981" s="3"/>
      <c r="BO981" s="3"/>
      <c r="BP981" s="3"/>
      <c r="BQ981" s="3"/>
      <c r="BR981" s="3"/>
      <c r="BS981" s="4"/>
      <c r="BT981" s="3"/>
      <c r="BU981" s="3"/>
      <c r="BV981" s="3"/>
    </row>
    <row r="982" ht="10.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  <c r="AZ982" s="3"/>
      <c r="BA982" s="3"/>
      <c r="BB982" s="3"/>
      <c r="BC982" s="3"/>
      <c r="BD982" s="3"/>
      <c r="BE982" s="3"/>
      <c r="BF982" s="3"/>
      <c r="BG982" s="3"/>
      <c r="BH982" s="3"/>
      <c r="BI982" s="3"/>
      <c r="BJ982" s="3"/>
      <c r="BK982" s="3"/>
      <c r="BL982" s="3"/>
      <c r="BM982" s="3"/>
      <c r="BN982" s="3"/>
      <c r="BO982" s="3"/>
      <c r="BP982" s="3"/>
      <c r="BQ982" s="3"/>
      <c r="BR982" s="3"/>
      <c r="BS982" s="4"/>
      <c r="BT982" s="3"/>
      <c r="BU982" s="3"/>
      <c r="BV982" s="3"/>
    </row>
    <row r="983" ht="10.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  <c r="AZ983" s="3"/>
      <c r="BA983" s="3"/>
      <c r="BB983" s="3"/>
      <c r="BC983" s="3"/>
      <c r="BD983" s="3"/>
      <c r="BE983" s="3"/>
      <c r="BF983" s="3"/>
      <c r="BG983" s="3"/>
      <c r="BH983" s="3"/>
      <c r="BI983" s="3"/>
      <c r="BJ983" s="3"/>
      <c r="BK983" s="3"/>
      <c r="BL983" s="3"/>
      <c r="BM983" s="3"/>
      <c r="BN983" s="3"/>
      <c r="BO983" s="3"/>
      <c r="BP983" s="3"/>
      <c r="BQ983" s="3"/>
      <c r="BR983" s="3"/>
      <c r="BS983" s="4"/>
      <c r="BT983" s="3"/>
      <c r="BU983" s="3"/>
      <c r="BV983" s="3"/>
    </row>
    <row r="984" ht="10.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  <c r="AZ984" s="3"/>
      <c r="BA984" s="3"/>
      <c r="BB984" s="3"/>
      <c r="BC984" s="3"/>
      <c r="BD984" s="3"/>
      <c r="BE984" s="3"/>
      <c r="BF984" s="3"/>
      <c r="BG984" s="3"/>
      <c r="BH984" s="3"/>
      <c r="BI984" s="3"/>
      <c r="BJ984" s="3"/>
      <c r="BK984" s="3"/>
      <c r="BL984" s="3"/>
      <c r="BM984" s="3"/>
      <c r="BN984" s="3"/>
      <c r="BO984" s="3"/>
      <c r="BP984" s="3"/>
      <c r="BQ984" s="3"/>
      <c r="BR984" s="3"/>
      <c r="BS984" s="4"/>
      <c r="BT984" s="3"/>
      <c r="BU984" s="3"/>
      <c r="BV984" s="3"/>
    </row>
    <row r="985" ht="10.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  <c r="AZ985" s="3"/>
      <c r="BA985" s="3"/>
      <c r="BB985" s="3"/>
      <c r="BC985" s="3"/>
      <c r="BD985" s="3"/>
      <c r="BE985" s="3"/>
      <c r="BF985" s="3"/>
      <c r="BG985" s="3"/>
      <c r="BH985" s="3"/>
      <c r="BI985" s="3"/>
      <c r="BJ985" s="3"/>
      <c r="BK985" s="3"/>
      <c r="BL985" s="3"/>
      <c r="BM985" s="3"/>
      <c r="BN985" s="3"/>
      <c r="BO985" s="3"/>
      <c r="BP985" s="3"/>
      <c r="BQ985" s="3"/>
      <c r="BR985" s="3"/>
      <c r="BS985" s="4"/>
      <c r="BT985" s="3"/>
      <c r="BU985" s="3"/>
      <c r="BV985" s="3"/>
    </row>
    <row r="986" ht="10.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  <c r="AZ986" s="3"/>
      <c r="BA986" s="3"/>
      <c r="BB986" s="3"/>
      <c r="BC986" s="3"/>
      <c r="BD986" s="3"/>
      <c r="BE986" s="3"/>
      <c r="BF986" s="3"/>
      <c r="BG986" s="3"/>
      <c r="BH986" s="3"/>
      <c r="BI986" s="3"/>
      <c r="BJ986" s="3"/>
      <c r="BK986" s="3"/>
      <c r="BL986" s="3"/>
      <c r="BM986" s="3"/>
      <c r="BN986" s="3"/>
      <c r="BO986" s="3"/>
      <c r="BP986" s="3"/>
      <c r="BQ986" s="3"/>
      <c r="BR986" s="3"/>
      <c r="BS986" s="4"/>
      <c r="BT986" s="3"/>
      <c r="BU986" s="3"/>
      <c r="BV986" s="3"/>
    </row>
    <row r="987" ht="10.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  <c r="AZ987" s="3"/>
      <c r="BA987" s="3"/>
      <c r="BB987" s="3"/>
      <c r="BC987" s="3"/>
      <c r="BD987" s="3"/>
      <c r="BE987" s="3"/>
      <c r="BF987" s="3"/>
      <c r="BG987" s="3"/>
      <c r="BH987" s="3"/>
      <c r="BI987" s="3"/>
      <c r="BJ987" s="3"/>
      <c r="BK987" s="3"/>
      <c r="BL987" s="3"/>
      <c r="BM987" s="3"/>
      <c r="BN987" s="3"/>
      <c r="BO987" s="3"/>
      <c r="BP987" s="3"/>
      <c r="BQ987" s="3"/>
      <c r="BR987" s="3"/>
      <c r="BS987" s="4"/>
      <c r="BT987" s="3"/>
      <c r="BU987" s="3"/>
      <c r="BV987" s="3"/>
    </row>
    <row r="988" ht="10.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  <c r="AZ988" s="3"/>
      <c r="BA988" s="3"/>
      <c r="BB988" s="3"/>
      <c r="BC988" s="3"/>
      <c r="BD988" s="3"/>
      <c r="BE988" s="3"/>
      <c r="BF988" s="3"/>
      <c r="BG988" s="3"/>
      <c r="BH988" s="3"/>
      <c r="BI988" s="3"/>
      <c r="BJ988" s="3"/>
      <c r="BK988" s="3"/>
      <c r="BL988" s="3"/>
      <c r="BM988" s="3"/>
      <c r="BN988" s="3"/>
      <c r="BO988" s="3"/>
      <c r="BP988" s="3"/>
      <c r="BQ988" s="3"/>
      <c r="BR988" s="3"/>
      <c r="BS988" s="4"/>
      <c r="BT988" s="3"/>
      <c r="BU988" s="3"/>
      <c r="BV988" s="3"/>
    </row>
    <row r="989" ht="10.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  <c r="AZ989" s="3"/>
      <c r="BA989" s="3"/>
      <c r="BB989" s="3"/>
      <c r="BC989" s="3"/>
      <c r="BD989" s="3"/>
      <c r="BE989" s="3"/>
      <c r="BF989" s="3"/>
      <c r="BG989" s="3"/>
      <c r="BH989" s="3"/>
      <c r="BI989" s="3"/>
      <c r="BJ989" s="3"/>
      <c r="BK989" s="3"/>
      <c r="BL989" s="3"/>
      <c r="BM989" s="3"/>
      <c r="BN989" s="3"/>
      <c r="BO989" s="3"/>
      <c r="BP989" s="3"/>
      <c r="BQ989" s="3"/>
      <c r="BR989" s="3"/>
      <c r="BS989" s="4"/>
      <c r="BT989" s="3"/>
      <c r="BU989" s="3"/>
      <c r="BV989" s="3"/>
    </row>
    <row r="990" ht="10.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  <c r="AZ990" s="3"/>
      <c r="BA990" s="3"/>
      <c r="BB990" s="3"/>
      <c r="BC990" s="3"/>
      <c r="BD990" s="3"/>
      <c r="BE990" s="3"/>
      <c r="BF990" s="3"/>
      <c r="BG990" s="3"/>
      <c r="BH990" s="3"/>
      <c r="BI990" s="3"/>
      <c r="BJ990" s="3"/>
      <c r="BK990" s="3"/>
      <c r="BL990" s="3"/>
      <c r="BM990" s="3"/>
      <c r="BN990" s="3"/>
      <c r="BO990" s="3"/>
      <c r="BP990" s="3"/>
      <c r="BQ990" s="3"/>
      <c r="BR990" s="3"/>
      <c r="BS990" s="4"/>
      <c r="BT990" s="3"/>
      <c r="BU990" s="3"/>
      <c r="BV990" s="3"/>
    </row>
    <row r="991" ht="10.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  <c r="AZ991" s="3"/>
      <c r="BA991" s="3"/>
      <c r="BB991" s="3"/>
      <c r="BC991" s="3"/>
      <c r="BD991" s="3"/>
      <c r="BE991" s="3"/>
      <c r="BF991" s="3"/>
      <c r="BG991" s="3"/>
      <c r="BH991" s="3"/>
      <c r="BI991" s="3"/>
      <c r="BJ991" s="3"/>
      <c r="BK991" s="3"/>
      <c r="BL991" s="3"/>
      <c r="BM991" s="3"/>
      <c r="BN991" s="3"/>
      <c r="BO991" s="3"/>
      <c r="BP991" s="3"/>
      <c r="BQ991" s="3"/>
      <c r="BR991" s="3"/>
      <c r="BS991" s="4"/>
      <c r="BT991" s="3"/>
      <c r="BU991" s="3"/>
      <c r="BV991" s="3"/>
    </row>
    <row r="992" ht="10.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  <c r="AZ992" s="3"/>
      <c r="BA992" s="3"/>
      <c r="BB992" s="3"/>
      <c r="BC992" s="3"/>
      <c r="BD992" s="3"/>
      <c r="BE992" s="3"/>
      <c r="BF992" s="3"/>
      <c r="BG992" s="3"/>
      <c r="BH992" s="3"/>
      <c r="BI992" s="3"/>
      <c r="BJ992" s="3"/>
      <c r="BK992" s="3"/>
      <c r="BL992" s="3"/>
      <c r="BM992" s="3"/>
      <c r="BN992" s="3"/>
      <c r="BO992" s="3"/>
      <c r="BP992" s="3"/>
      <c r="BQ992" s="3"/>
      <c r="BR992" s="3"/>
      <c r="BS992" s="4"/>
      <c r="BT992" s="3"/>
      <c r="BU992" s="3"/>
      <c r="BV992" s="3"/>
    </row>
    <row r="993" ht="10.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  <c r="AZ993" s="3"/>
      <c r="BA993" s="3"/>
      <c r="BB993" s="3"/>
      <c r="BC993" s="3"/>
      <c r="BD993" s="3"/>
      <c r="BE993" s="3"/>
      <c r="BF993" s="3"/>
      <c r="BG993" s="3"/>
      <c r="BH993" s="3"/>
      <c r="BI993" s="3"/>
      <c r="BJ993" s="3"/>
      <c r="BK993" s="3"/>
      <c r="BL993" s="3"/>
      <c r="BM993" s="3"/>
      <c r="BN993" s="3"/>
      <c r="BO993" s="3"/>
      <c r="BP993" s="3"/>
      <c r="BQ993" s="3"/>
      <c r="BR993" s="3"/>
      <c r="BS993" s="4"/>
      <c r="BT993" s="3"/>
      <c r="BU993" s="3"/>
      <c r="BV993" s="3"/>
    </row>
    <row r="994" ht="10.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  <c r="AZ994" s="3"/>
      <c r="BA994" s="3"/>
      <c r="BB994" s="3"/>
      <c r="BC994" s="3"/>
      <c r="BD994" s="3"/>
      <c r="BE994" s="3"/>
      <c r="BF994" s="3"/>
      <c r="BG994" s="3"/>
      <c r="BH994" s="3"/>
      <c r="BI994" s="3"/>
      <c r="BJ994" s="3"/>
      <c r="BK994" s="3"/>
      <c r="BL994" s="3"/>
      <c r="BM994" s="3"/>
      <c r="BN994" s="3"/>
      <c r="BO994" s="3"/>
      <c r="BP994" s="3"/>
      <c r="BQ994" s="3"/>
      <c r="BR994" s="3"/>
      <c r="BS994" s="4"/>
      <c r="BT994" s="3"/>
      <c r="BU994" s="3"/>
      <c r="BV994" s="3"/>
    </row>
    <row r="995" ht="10.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  <c r="AZ995" s="3"/>
      <c r="BA995" s="3"/>
      <c r="BB995" s="3"/>
      <c r="BC995" s="3"/>
      <c r="BD995" s="3"/>
      <c r="BE995" s="3"/>
      <c r="BF995" s="3"/>
      <c r="BG995" s="3"/>
      <c r="BH995" s="3"/>
      <c r="BI995" s="3"/>
      <c r="BJ995" s="3"/>
      <c r="BK995" s="3"/>
      <c r="BL995" s="3"/>
      <c r="BM995" s="3"/>
      <c r="BN995" s="3"/>
      <c r="BO995" s="3"/>
      <c r="BP995" s="3"/>
      <c r="BQ995" s="3"/>
      <c r="BR995" s="3"/>
      <c r="BS995" s="4"/>
      <c r="BT995" s="3"/>
      <c r="BU995" s="3"/>
      <c r="BV995" s="3"/>
    </row>
    <row r="996" ht="10.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  <c r="AZ996" s="3"/>
      <c r="BA996" s="3"/>
      <c r="BB996" s="3"/>
      <c r="BC996" s="3"/>
      <c r="BD996" s="3"/>
      <c r="BE996" s="3"/>
      <c r="BF996" s="3"/>
      <c r="BG996" s="3"/>
      <c r="BH996" s="3"/>
      <c r="BI996" s="3"/>
      <c r="BJ996" s="3"/>
      <c r="BK996" s="3"/>
      <c r="BL996" s="3"/>
      <c r="BM996" s="3"/>
      <c r="BN996" s="3"/>
      <c r="BO996" s="3"/>
      <c r="BP996" s="3"/>
      <c r="BQ996" s="3"/>
      <c r="BR996" s="3"/>
      <c r="BS996" s="4"/>
      <c r="BT996" s="3"/>
      <c r="BU996" s="3"/>
      <c r="BV996" s="3"/>
    </row>
    <row r="997" ht="10.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  <c r="AZ997" s="3"/>
      <c r="BA997" s="3"/>
      <c r="BB997" s="3"/>
      <c r="BC997" s="3"/>
      <c r="BD997" s="3"/>
      <c r="BE997" s="3"/>
      <c r="BF997" s="3"/>
      <c r="BG997" s="3"/>
      <c r="BH997" s="3"/>
      <c r="BI997" s="3"/>
      <c r="BJ997" s="3"/>
      <c r="BK997" s="3"/>
      <c r="BL997" s="3"/>
      <c r="BM997" s="3"/>
      <c r="BN997" s="3"/>
      <c r="BO997" s="3"/>
      <c r="BP997" s="3"/>
      <c r="BQ997" s="3"/>
      <c r="BR997" s="3"/>
      <c r="BS997" s="4"/>
      <c r="BT997" s="3"/>
      <c r="BU997" s="3"/>
      <c r="BV997" s="3"/>
    </row>
    <row r="998" ht="10.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3"/>
      <c r="AW998" s="3"/>
      <c r="AX998" s="3"/>
      <c r="AY998" s="3"/>
      <c r="AZ998" s="3"/>
      <c r="BA998" s="3"/>
      <c r="BB998" s="3"/>
      <c r="BC998" s="3"/>
      <c r="BD998" s="3"/>
      <c r="BE998" s="3"/>
      <c r="BF998" s="3"/>
      <c r="BG998" s="3"/>
      <c r="BH998" s="3"/>
      <c r="BI998" s="3"/>
      <c r="BJ998" s="3"/>
      <c r="BK998" s="3"/>
      <c r="BL998" s="3"/>
      <c r="BM998" s="3"/>
      <c r="BN998" s="3"/>
      <c r="BO998" s="3"/>
      <c r="BP998" s="3"/>
      <c r="BQ998" s="3"/>
      <c r="BR998" s="3"/>
      <c r="BS998" s="4"/>
      <c r="BT998" s="3"/>
      <c r="BU998" s="3"/>
      <c r="BV998" s="3"/>
    </row>
    <row r="999" ht="10.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3"/>
      <c r="AW999" s="3"/>
      <c r="AX999" s="3"/>
      <c r="AY999" s="3"/>
      <c r="AZ999" s="3"/>
      <c r="BA999" s="3"/>
      <c r="BB999" s="3"/>
      <c r="BC999" s="3"/>
      <c r="BD999" s="3"/>
      <c r="BE999" s="3"/>
      <c r="BF999" s="3"/>
      <c r="BG999" s="3"/>
      <c r="BH999" s="3"/>
      <c r="BI999" s="3"/>
      <c r="BJ999" s="3"/>
      <c r="BK999" s="3"/>
      <c r="BL999" s="3"/>
      <c r="BM999" s="3"/>
      <c r="BN999" s="3"/>
      <c r="BO999" s="3"/>
      <c r="BP999" s="3"/>
      <c r="BQ999" s="3"/>
      <c r="BR999" s="3"/>
      <c r="BS999" s="4"/>
      <c r="BT999" s="3"/>
      <c r="BU999" s="3"/>
      <c r="BV999" s="3"/>
    </row>
    <row r="1000" ht="10.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3"/>
      <c r="AW1000" s="3"/>
      <c r="AX1000" s="3"/>
      <c r="AY1000" s="3"/>
      <c r="AZ1000" s="3"/>
      <c r="BA1000" s="3"/>
      <c r="BB1000" s="3"/>
      <c r="BC1000" s="3"/>
      <c r="BD1000" s="3"/>
      <c r="BE1000" s="3"/>
      <c r="BF1000" s="3"/>
      <c r="BG1000" s="3"/>
      <c r="BH1000" s="3"/>
      <c r="BI1000" s="3"/>
      <c r="BJ1000" s="3"/>
      <c r="BK1000" s="3"/>
      <c r="BL1000" s="3"/>
      <c r="BM1000" s="3"/>
      <c r="BN1000" s="3"/>
      <c r="BO1000" s="3"/>
      <c r="BP1000" s="3"/>
      <c r="BQ1000" s="3"/>
      <c r="BR1000" s="3"/>
      <c r="BS1000" s="4"/>
      <c r="BT1000" s="3"/>
      <c r="BU1000" s="3"/>
      <c r="BV1000" s="3"/>
    </row>
  </sheetData>
  <mergeCells count="131">
    <mergeCell ref="K4:N4"/>
    <mergeCell ref="O4:R4"/>
    <mergeCell ref="S4:Y4"/>
    <mergeCell ref="Z4:AE4"/>
    <mergeCell ref="AF4:AH4"/>
    <mergeCell ref="AI4:AP4"/>
    <mergeCell ref="AR4:AU4"/>
    <mergeCell ref="AV4:AY4"/>
    <mergeCell ref="AZ4:BB4"/>
    <mergeCell ref="BC4:BG4"/>
    <mergeCell ref="BH4:BM4"/>
    <mergeCell ref="BN4:BQ4"/>
    <mergeCell ref="D5:F5"/>
    <mergeCell ref="G5:J5"/>
    <mergeCell ref="D3:F4"/>
    <mergeCell ref="G4:J4"/>
    <mergeCell ref="K5:N5"/>
    <mergeCell ref="O5:R5"/>
    <mergeCell ref="S5:Y5"/>
    <mergeCell ref="Z5:AE5"/>
    <mergeCell ref="AF5:AH5"/>
    <mergeCell ref="AI5:AP5"/>
    <mergeCell ref="AR5:AU5"/>
    <mergeCell ref="AV5:AY5"/>
    <mergeCell ref="AZ5:BB5"/>
    <mergeCell ref="BC5:BG5"/>
    <mergeCell ref="BH5:BM5"/>
    <mergeCell ref="BN5:BQ5"/>
    <mergeCell ref="C4:C7"/>
    <mergeCell ref="G6:J6"/>
    <mergeCell ref="A46:A48"/>
    <mergeCell ref="A59:A60"/>
    <mergeCell ref="E59:E60"/>
    <mergeCell ref="A66:A68"/>
    <mergeCell ref="F70:F71"/>
    <mergeCell ref="F72:F73"/>
    <mergeCell ref="A70:A71"/>
    <mergeCell ref="A72:A73"/>
    <mergeCell ref="A75:A76"/>
    <mergeCell ref="A77:A78"/>
    <mergeCell ref="A79:A80"/>
    <mergeCell ref="F79:F80"/>
    <mergeCell ref="F81:F82"/>
    <mergeCell ref="A101:A102"/>
    <mergeCell ref="A103:A104"/>
    <mergeCell ref="A81:A82"/>
    <mergeCell ref="A85:A86"/>
    <mergeCell ref="A91:A93"/>
    <mergeCell ref="F91:F93"/>
    <mergeCell ref="A95:A96"/>
    <mergeCell ref="F95:F96"/>
    <mergeCell ref="F101:F102"/>
    <mergeCell ref="F103:F104"/>
    <mergeCell ref="K6:N6"/>
    <mergeCell ref="O6:R6"/>
    <mergeCell ref="S6:Y6"/>
    <mergeCell ref="Z6:AE6"/>
    <mergeCell ref="AF6:AH6"/>
    <mergeCell ref="AI6:AP6"/>
    <mergeCell ref="AZ6:BB6"/>
    <mergeCell ref="BC6:BG6"/>
    <mergeCell ref="BH6:BM6"/>
    <mergeCell ref="BN6:BQ6"/>
    <mergeCell ref="BR59:BR60"/>
    <mergeCell ref="G2:BQ2"/>
    <mergeCell ref="G3:AE3"/>
    <mergeCell ref="AF3:AQ3"/>
    <mergeCell ref="AR3:BQ3"/>
    <mergeCell ref="A4:A7"/>
    <mergeCell ref="B4:B7"/>
    <mergeCell ref="BR5:BR7"/>
    <mergeCell ref="AR6:AU6"/>
    <mergeCell ref="AV6:AY6"/>
    <mergeCell ref="AQ46:AQ48"/>
    <mergeCell ref="AQ66:AQ68"/>
    <mergeCell ref="AV72:AV73"/>
    <mergeCell ref="AW72:AW73"/>
    <mergeCell ref="AX72:AX73"/>
    <mergeCell ref="BR72:BR73"/>
    <mergeCell ref="BR75:BR76"/>
    <mergeCell ref="AY72:AY73"/>
    <mergeCell ref="AZ72:AZ73"/>
    <mergeCell ref="BA72:BA73"/>
    <mergeCell ref="BB72:BB73"/>
    <mergeCell ref="AZ75:AZ76"/>
    <mergeCell ref="BA75:BA76"/>
    <mergeCell ref="BB75:BB76"/>
    <mergeCell ref="BJ81:BJ82"/>
    <mergeCell ref="BK81:BK82"/>
    <mergeCell ref="BI79:BI80"/>
    <mergeCell ref="BI81:BI82"/>
    <mergeCell ref="BH103:BH104"/>
    <mergeCell ref="BI103:BI104"/>
    <mergeCell ref="BJ103:BJ104"/>
    <mergeCell ref="BK103:BK104"/>
    <mergeCell ref="BL103:BL104"/>
    <mergeCell ref="U81:U82"/>
    <mergeCell ref="V81:V82"/>
    <mergeCell ref="O101:O102"/>
    <mergeCell ref="P101:P102"/>
    <mergeCell ref="Q101:Q102"/>
    <mergeCell ref="W81:W82"/>
    <mergeCell ref="X81:X82"/>
    <mergeCell ref="BL81:BL82"/>
    <mergeCell ref="BM81:BM82"/>
    <mergeCell ref="BQ81:BQ82"/>
    <mergeCell ref="BJ79:BJ80"/>
    <mergeCell ref="BK79:BK80"/>
    <mergeCell ref="BL79:BL80"/>
    <mergeCell ref="BM79:BM80"/>
    <mergeCell ref="S81:S82"/>
    <mergeCell ref="T81:T82"/>
    <mergeCell ref="Y81:Y82"/>
    <mergeCell ref="AV91:AV93"/>
    <mergeCell ref="AV103:AV104"/>
    <mergeCell ref="AW103:AW104"/>
    <mergeCell ref="AX103:AX104"/>
    <mergeCell ref="AY103:AY104"/>
    <mergeCell ref="AW91:AW93"/>
    <mergeCell ref="AX91:AX93"/>
    <mergeCell ref="AY91:AY93"/>
    <mergeCell ref="BR91:BR93"/>
    <mergeCell ref="AZ95:AZ96"/>
    <mergeCell ref="BA95:BA96"/>
    <mergeCell ref="BB95:BB96"/>
    <mergeCell ref="BM103:BM104"/>
    <mergeCell ref="BN103:BN104"/>
    <mergeCell ref="BO103:BO104"/>
    <mergeCell ref="BP103:BP104"/>
    <mergeCell ref="BQ103:BQ104"/>
    <mergeCell ref="BR103:BR104"/>
  </mergeCells>
  <printOptions/>
  <pageMargins bottom="0.7480314960629921" footer="0.0" header="0.0" left="0.7086614173228347" right="0.7086614173228347" top="0.7480314960629921"/>
  <pageSetup orientation="landscape"/>
  <colBreaks count="1" manualBreakCount="1">
    <brk id="69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2018-12-05T10:33:44Z</dcterms:created>
  <dc:creator>Nguyen Dinh Thao (0912127577)</dc:creator>
</cp:coreProperties>
</file>